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890" tabRatio="805" activeTab="0"/>
  </bookViews>
  <sheets>
    <sheet name="cultura, eventi" sheetId="1" r:id="rId1"/>
    <sheet name="istruzione" sheetId="2" r:id="rId2"/>
    <sheet name="demografici" sheetId="3" r:id="rId3"/>
    <sheet name="S@C" sheetId="4" r:id="rId4"/>
    <sheet name="Affari generali" sheetId="5" r:id="rId5"/>
  </sheets>
  <definedNames/>
  <calcPr fullCalcOnLoad="1"/>
</workbook>
</file>

<file path=xl/sharedStrings.xml><?xml version="1.0" encoding="utf-8"?>
<sst xmlns="http://schemas.openxmlformats.org/spreadsheetml/2006/main" count="571" uniqueCount="287">
  <si>
    <t>7 gg</t>
  </si>
  <si>
    <t>10 gg</t>
  </si>
  <si>
    <t>termine procedimentale</t>
  </si>
  <si>
    <t>N. PROCEDIMENTI TRATTATI</t>
  </si>
  <si>
    <t>N. PROCEDIMENTI CONCLUSI NEI TERMINI</t>
  </si>
  <si>
    <t xml:space="preserve"> N. PROCEDIMENTI IN RITARDO</t>
  </si>
  <si>
    <t>TEMPO MEDIO CHIUSURA PROCEDIMENTO</t>
  </si>
  <si>
    <t>NOTE</t>
  </si>
  <si>
    <t xml:space="preserve">PROCEDIMENTI AMMINISTRATIVI AD ISTANZA DI PARTE GESTITI DAL COMUNE DI SEGRATE </t>
  </si>
  <si>
    <t>Accesso agli atti dei consiglieri comunali</t>
  </si>
  <si>
    <t>Notifiche conto terzi</t>
  </si>
  <si>
    <t>Istanze rivolte a C.C. - (art.57 Statuto)</t>
  </si>
  <si>
    <t>60 gg.</t>
  </si>
  <si>
    <t>Petizioni rivolte a Sindaco, G.C. C.C.- (art.57 Statuto)</t>
  </si>
  <si>
    <t>Proposte di deliberazione al C.C.- (art.57 Statuto)</t>
  </si>
  <si>
    <t>30 gg</t>
  </si>
  <si>
    <t>PRIMO SEMESTRE</t>
  </si>
  <si>
    <t>SECONDO SEMESTRE</t>
  </si>
  <si>
    <t xml:space="preserve">DIREZIONE AFFARI GENERALI E SERVIZI AL CITTADINO - MONITORAGGIO TEMPI PROCEDIMENTALI </t>
  </si>
  <si>
    <t>Notifiche per conto dell'Ente</t>
  </si>
  <si>
    <t>SERVIZI AL CITTADINO - S@C</t>
  </si>
  <si>
    <t>immediato</t>
  </si>
  <si>
    <t>Dichiarazioni sostitutive atti di notorietà</t>
  </si>
  <si>
    <t>Autentiche di copia</t>
  </si>
  <si>
    <t>Autentiche di foto</t>
  </si>
  <si>
    <t>Rilascio carta d’identità elettronica a residenti / domiciliati</t>
  </si>
  <si>
    <t>acquisizione dati immediata            consegna entro 6 gg lavorativi a cura IPZS</t>
  </si>
  <si>
    <t>Rilascio allo sportello certificati di iscrizione alle liste elettorali</t>
  </si>
  <si>
    <t>2 gg</t>
  </si>
  <si>
    <t>Appuntamento in Questura per rilascio passaporto dai 12 anni</t>
  </si>
  <si>
    <t>Pratica passaporto per minori di 12 anni</t>
  </si>
  <si>
    <t>Raccolta firme per referendum</t>
  </si>
  <si>
    <t>Registrazione atti giudiziari in deposito e consegna</t>
  </si>
  <si>
    <t>Incassi servizi comunali, diritti di segreteria, altro e rilascio ricevuta</t>
  </si>
  <si>
    <t>Registrazione cessioni di fabbricato/dichiarazioni di ospitalità</t>
  </si>
  <si>
    <t>Emissioni documenti di trasporto</t>
  </si>
  <si>
    <t>Ricariche abbonamenti</t>
  </si>
  <si>
    <t xml:space="preserve">Rilascio Visure catastali </t>
  </si>
  <si>
    <t>Rilascio Pink Card Città Metropolitana di Milano</t>
  </si>
  <si>
    <t>Inserimento richieste on line per servizi comunali</t>
  </si>
  <si>
    <t>Evasione richieste accesso ai cartellini delle carte d’identità da parte delle autorità di pubblica sicurezza</t>
  </si>
  <si>
    <t>1 gg</t>
  </si>
  <si>
    <t>Protocollazione documenti in ingresso allo sportello</t>
  </si>
  <si>
    <t>Protocollazione documenti in ingresso via PEC/fax/posta/corriere/commessi</t>
  </si>
  <si>
    <t xml:space="preserve">PROCEDIMENTI AMMINISTRATIVI GESTITI D'UFFICIO DAL COMUNE DI SEGRATE </t>
  </si>
  <si>
    <t>Riepilogo bimestrale carte d’identità cartacee</t>
  </si>
  <si>
    <t xml:space="preserve">30 gg </t>
  </si>
  <si>
    <t>Trasmissione cessioni di fabbricato</t>
  </si>
  <si>
    <t>Liquidazione al Ministero dell’interno delle CIE emesse</t>
  </si>
  <si>
    <t>Versamento Cassa settimanale Sezione S@C</t>
  </si>
  <si>
    <t>Chiusure giornaliere contabili POS e Contanti incassi comunali</t>
  </si>
  <si>
    <t>Chiusure giornaliere incassi per gestori di servizi</t>
  </si>
  <si>
    <t>Rendicontazione cassa S@C</t>
  </si>
  <si>
    <t>90 gg</t>
  </si>
  <si>
    <t>Rendiconto Gestione agente contabile</t>
  </si>
  <si>
    <t>Rendiconto Gestione incassi vendita biglietti e ricariche abbonamenti</t>
  </si>
  <si>
    <t>Rendiconto Gestione incassi per visure catastali da inoltrare all’agenzia del territorio</t>
  </si>
  <si>
    <t>Affrancatura e spedizione corrispondenza in uscita</t>
  </si>
  <si>
    <t>SERVIZI DEMOGRAFICI</t>
  </si>
  <si>
    <t>anagrafe</t>
  </si>
  <si>
    <t xml:space="preserve">Rilascio attestato di iscrizione anagrafica /di soggiorno permanente per cittadini comunitari </t>
  </si>
  <si>
    <t>Registrazione Convivenze di fatto</t>
  </si>
  <si>
    <t>Cancellazione per emigrazione all’estero di cittadino  straniero</t>
  </si>
  <si>
    <t>Iscrizione nello schedario della popolazione temporanea</t>
  </si>
  <si>
    <t>Rilascio certificazioni anagrafiche a privati (studi legali, banche, assicur., ecc)</t>
  </si>
  <si>
    <t>Rilascio certificati anagrafici storici con ricerca d’archivio</t>
  </si>
  <si>
    <t>Rilascio informative/verifica autocertificazioni per altre Pubbliche Amministrazioni e Gestori pubblici servizi</t>
  </si>
  <si>
    <t>Giudici popolari: richiesta di iscrizione albi di Corte di Assise e di Corte di Assise d’Appello</t>
  </si>
  <si>
    <t>stato civile</t>
  </si>
  <si>
    <t xml:space="preserve">Redazione atti di nascita Parte II Serie A/B  </t>
  </si>
  <si>
    <t>Redazione atti di matrimonio Parte II Serie B/C</t>
  </si>
  <si>
    <t>90gg</t>
  </si>
  <si>
    <t>Annotazioni  (Sentenze, separazioni, omologhe, rogiti notarili, scelta nome art. 36 DPR. 396/2000 annotazioni provenienti da altri comuni)</t>
  </si>
  <si>
    <t>Registrazione assicurate di trascrizione</t>
  </si>
  <si>
    <t xml:space="preserve">Redazione Atti di nascita parte 1 serie A/B </t>
  </si>
  <si>
    <t>immediato  *</t>
  </si>
  <si>
    <t>Pubblicazioni di matrimonio</t>
  </si>
  <si>
    <t>Unioni Civili: verbalizzazione e verifiche</t>
  </si>
  <si>
    <t>formalizzazione entro 15 gg dalla verbalizzazione</t>
  </si>
  <si>
    <t>Redazione Atto di Unione Civile</t>
  </si>
  <si>
    <t>immediato (*) a unione civile contratta</t>
  </si>
  <si>
    <t>Redazione Atti di matrimonio parte I</t>
  </si>
  <si>
    <t>Redazione Atti di matrimonio parte II - serie A</t>
  </si>
  <si>
    <t>Redazione Atti di cittadinanza</t>
  </si>
  <si>
    <t>immediato (*), si concorda la data con gli interessati per il giuramento o dichiarazione</t>
  </si>
  <si>
    <t>immediato (*)</t>
  </si>
  <si>
    <t>Rilascio certificazioni (richiesta possibile anche tramite posta prioritaria/ PEC/fax)</t>
  </si>
  <si>
    <t xml:space="preserve">separazione/divorzio davanti all'ufficiale di stato civile </t>
  </si>
  <si>
    <t>45 gg</t>
  </si>
  <si>
    <t>Polizia mortuaria</t>
  </si>
  <si>
    <t xml:space="preserve">Denuncia di morte </t>
  </si>
  <si>
    <t>Rilascio permesso di sepoltura</t>
  </si>
  <si>
    <t>Autorizzazione trasporti funebri</t>
  </si>
  <si>
    <t>Autorizzazione alla cremazione</t>
  </si>
  <si>
    <t>Affidamento urna cineraria e/o dispersione ceneri (contestualmente al decesso)</t>
  </si>
  <si>
    <t>Affidamento urna cineraria e/o dispersione ceneri (non  contestuale al decesso)</t>
  </si>
  <si>
    <t>Passaporto mortuario/autorizzazione al trasporto</t>
  </si>
  <si>
    <t>Autorizzazione al funerale in ambito comunale o transito per fuori Comune</t>
  </si>
  <si>
    <t>Processo verbale per decesso fuori Comune</t>
  </si>
  <si>
    <t>leva - elettorale</t>
  </si>
  <si>
    <t>Convocazione e consegna congedi agli interessati</t>
  </si>
  <si>
    <t>Certificati iscrizione alle liste di leva e ruoli matricolari  a privati e enti pubblici</t>
  </si>
  <si>
    <t>Certificato di Esito di leva a privati ed enti pubblici</t>
  </si>
  <si>
    <t>24 ore</t>
  </si>
  <si>
    <t xml:space="preserve">Albo Presidenti di Seggio per Corte di appello di Milano: iscrizioni, cancellazioni e cambi di indirizzo </t>
  </si>
  <si>
    <t xml:space="preserve">Albo Unico Scrutatori di Seggio Comune di Segrate: Iscrizioni, cancellazioni e cambi di indirizzo </t>
  </si>
  <si>
    <t>Consultazione/Rilascio copie atti, verbali sezioni  elezioni o verbali Cec depositati in Archivio Elettorale</t>
  </si>
  <si>
    <t>Rilascio informative/verifica autocertificazioni per altre Pubbliche Amministrazioni e Gestori pubblici servizi Elettorale e Leva</t>
  </si>
  <si>
    <t>statistica</t>
  </si>
  <si>
    <t xml:space="preserve">Elaborazioni per utente interno o esterno </t>
  </si>
  <si>
    <t>Elaborazioni per autorità di pubblica sicurezza</t>
  </si>
  <si>
    <t>Cancellazione per irreperibilità</t>
  </si>
  <si>
    <t>365 gg. dalla data di effettiva irreperibilità</t>
  </si>
  <si>
    <t>Cancellazione per omessa dichiarazione dimora abituale</t>
  </si>
  <si>
    <t xml:space="preserve">180 gg. dalla data di scadenza del Permesso di Soggiorno e dopo l’invito a provvedere nei 30 gg successivi </t>
  </si>
  <si>
    <t>leva-elettorale</t>
  </si>
  <si>
    <t>360gg</t>
  </si>
  <si>
    <t>360 gg</t>
  </si>
  <si>
    <t>180 gg</t>
  </si>
  <si>
    <t>Cancellazioni elettori per: trasferimento in altro comune e altra Aire / morte/ perdita diritto elettorale o cittadinanza italiana/altri motivi</t>
  </si>
  <si>
    <t>180gg, comprensivi della fase di accertamento dei requisiti previsti per la cancellazione</t>
  </si>
  <si>
    <t>Iscrizioni e cambi di indirizzo liste elettorali</t>
  </si>
  <si>
    <t>180gg, comprensivi della fase di accertamento dei requisiti previsti per iscrizione</t>
  </si>
  <si>
    <t>Iscrizioni elettori per immigrazione / ricomparsa da irreperibilita' / acquisto cittadinza italiana/ altri motivi</t>
  </si>
  <si>
    <t>180gg, comprensivi della fase di accertamento dei requisiti previsti per la iscrizione</t>
  </si>
  <si>
    <t>Cambi di indirizzo interni al Comune</t>
  </si>
  <si>
    <t>Rilascio tessere elettorali, tagliandi cambio indirizzo all'interno del Comune; rilascio duplicati tessere elettorali</t>
  </si>
  <si>
    <t>180gg, comprensivi della fase di accertamento dei requisiti previsti per la cancellazione; immediatezza e contestualità nei periodi d'indizione dei comizi</t>
  </si>
  <si>
    <t>150gg., comprensivi della fase di accertamento dei requisiti previsti per l'iscrizione</t>
  </si>
  <si>
    <t>Cancellazioni per irreperibilita' censimento, presunta, ecc.</t>
  </si>
  <si>
    <t>150gg., comprensivi della fase di accertamento dei requisiti previsti per la cancellazione</t>
  </si>
  <si>
    <t>Variazione dati anagrafici su comunicazione uffici di stato civile e anagrafe</t>
  </si>
  <si>
    <t>15 gg</t>
  </si>
  <si>
    <t>Rifacimento liste elettorali Generali e Sezionali di tutto il Corpo Elettorale Comunale (aggiornamento archivi informatici e cartacei)</t>
  </si>
  <si>
    <t>60gg.</t>
  </si>
  <si>
    <t>Tenuta schedario fascicoli personali di tutto il Corpo Elettorale Comunale</t>
  </si>
  <si>
    <t>180gg,</t>
  </si>
  <si>
    <t>Tenuta schedario fascicoli personali di persone con sentenza di fallimento</t>
  </si>
  <si>
    <t>Tenuta schedario fascicoli personali di persone dichiarate irrperibili ai censimenti e art. 11 DPR. 223/89</t>
  </si>
  <si>
    <t>Tenuta Registri e schedari delle Tessere elettorali - Residenti - Aire - Irreperibili - nonché le ricevute di tutte le tessere rilasciate/notificate</t>
  </si>
  <si>
    <t>Ripartizione - Scolnamenti di tutte le sezioni e vie di Segrate</t>
  </si>
  <si>
    <t>Tenuta Liste Aggiunte T.A.A. Provincia di Trento stessi procedimenti di cui ai punti precedenti</t>
  </si>
  <si>
    <t>Tenuta Liste Aggiunte T.A.A. Provincia di Bolzano  stessi procedimenti di cui ai punti precedenti</t>
  </si>
  <si>
    <t>Tenuta Liste Aggiunte Valle d'Aosta  stessi procedimenti di cui ai punti precedenti</t>
  </si>
  <si>
    <t>Tenuta Liste Aggiunte Stranieri x  UE  stessi procedimenti di cui ai punti precedenti</t>
  </si>
  <si>
    <t>Elezioni: Politiche-Parlamento Europeo-Referendum- Regionali-Provinciali- Comunali + Revisioni dinamiche straordinarie,</t>
  </si>
  <si>
    <t>nei termini di Legge</t>
  </si>
  <si>
    <t xml:space="preserve">*Il rilascio è immediato una volta acquisita tutta la documentazione necessaria </t>
  </si>
  <si>
    <t>SEZIONE ISTRUZIONE E FORMAZIONE</t>
  </si>
  <si>
    <t>Rimborsi per disservizi nei casi previsti dalla Carta dei Servizi della Refezione Scolastica e degli Asili Nido</t>
  </si>
  <si>
    <t>Formazione graduatoria per assegnazione posti asili nido</t>
  </si>
  <si>
    <t>30 gg dalla data di scadenza della presentazione delle domande</t>
  </si>
  <si>
    <t>Erogazione servizi di refezione, prescuola e doposcuola</t>
  </si>
  <si>
    <t xml:space="preserve">90 gg dalla data di scadenza per la presentazione delle domande </t>
  </si>
  <si>
    <t>Assegnazione borse di studio per merito scolastico</t>
  </si>
  <si>
    <t xml:space="preserve"> 60 gg dalla data di scadenza per la presentazione delle domande</t>
  </si>
  <si>
    <t>Concessione agevolazioni tariffarie</t>
  </si>
  <si>
    <t>120gg dalla data di scadenza per la presentazione delle domande</t>
  </si>
  <si>
    <t xml:space="preserve">Prestito bibliotecario da biblioteca comunale a utente </t>
  </si>
  <si>
    <t xml:space="preserve">Prestito da altre biblioteche del sistema Bibliotecario Milano Est </t>
  </si>
  <si>
    <t>7 gg.</t>
  </si>
  <si>
    <t>cultura, eventi, rapporti con la città</t>
  </si>
  <si>
    <t>Iscrizione all’Albo dei volontari civici</t>
  </si>
  <si>
    <t>Concessione contributi ad associazioni</t>
  </si>
  <si>
    <t>Concessione patrocini</t>
  </si>
  <si>
    <t>SEZIONE CULTURA, EVENTI, RAPPORTI CON LA CITTA'</t>
  </si>
  <si>
    <t xml:space="preserve">descrizione PROCEDIMENTO
</t>
  </si>
  <si>
    <t>biblioteca</t>
  </si>
  <si>
    <t>Iscrizione alla Biblioteca</t>
  </si>
  <si>
    <t>10 gg (da presentazione istanza a conclusione istruttoria con proposta di provvedimento sindacale)</t>
  </si>
  <si>
    <t>45 gg - Comprensivi della fase di accertamento dei requisiti previsti per l’iscrizione anagrafica.</t>
  </si>
  <si>
    <t>45 gg - Comprensivi della fase di accertamento dei requisiti previsti per le convivenze di fatto</t>
  </si>
  <si>
    <t>2 gg lavorativi - Il termine decorre dalla richiesta di cancellazione da parte del cittadino</t>
  </si>
  <si>
    <t>45 gg - Comprensivi della fase di accertamento dei requisiti previsti per la variazione anagrafica.</t>
  </si>
  <si>
    <t>45  gg</t>
  </si>
  <si>
    <t>5 gg dalla  data di celebrazione del matrimonio religioso</t>
  </si>
  <si>
    <t>330 gg comprensivi della fase di accertamento dei requisiti previsti per l’iscrizione o cancellazione</t>
  </si>
  <si>
    <t>Rilascio Carta d’Identità cartacea residenti (solo in caso di urgenze motivate e documentate)</t>
  </si>
  <si>
    <t>SEZIONE AFFARI GENERALI</t>
  </si>
  <si>
    <t xml:space="preserve">10 gg, salvo atti complessi (non oltre 30gg.). </t>
  </si>
  <si>
    <t xml:space="preserve">15 gg, salvo atti complessi (non oltre 30gg.). </t>
  </si>
  <si>
    <t>Rilascio copie atti depositati in archivio generale</t>
  </si>
  <si>
    <t>in base alla tempistica richiesta dall'ufficio</t>
  </si>
  <si>
    <t>dato disponibile nel secondo semestre</t>
  </si>
  <si>
    <t xml:space="preserve">Iscrizione da Comune (non ANPR) o dall’estero </t>
  </si>
  <si>
    <t>Mutazione anagrafica in ANPR</t>
  </si>
  <si>
    <t>30gg</t>
  </si>
  <si>
    <t>1gg</t>
  </si>
  <si>
    <t>Disposizioni Anticipate di Trattamento (DAT) - registrazione di deposito</t>
  </si>
  <si>
    <t>Immediato su appuntamento</t>
  </si>
  <si>
    <t>3gg</t>
  </si>
  <si>
    <r>
      <t xml:space="preserve">Tenuta e aggiornamento liste di leva </t>
    </r>
    <r>
      <rPr>
        <u val="single"/>
        <sz val="12"/>
        <color indexed="18"/>
        <rFont val="Bookman Old Style"/>
        <family val="1"/>
      </rPr>
      <t>residenti</t>
    </r>
  </si>
  <si>
    <r>
      <t xml:space="preserve">Tenuta e aggiornamento liste di leva HSR </t>
    </r>
    <r>
      <rPr>
        <u val="single"/>
        <sz val="12"/>
        <color indexed="18"/>
        <rFont val="Bookman Old Style"/>
        <family val="1"/>
      </rPr>
      <t>non resident</t>
    </r>
    <r>
      <rPr>
        <sz val="12"/>
        <color indexed="18"/>
        <rFont val="Bookman Old Style"/>
        <family val="1"/>
      </rPr>
      <t>i</t>
    </r>
  </si>
  <si>
    <r>
      <t>Revisione semestrale : 1° - 2° - 3° FASE</t>
    </r>
    <r>
      <rPr>
        <u val="single"/>
        <sz val="12"/>
        <color indexed="18"/>
        <rFont val="Bookman Old Style"/>
        <family val="1"/>
      </rPr>
      <t xml:space="preserve"> iscrizioni minori e canc x irreperibilita' e irreperibilita' presunta elettori normali ed Aire</t>
    </r>
  </si>
  <si>
    <t>2gg lavorativi</t>
  </si>
  <si>
    <r>
      <t>(*)</t>
    </r>
    <r>
      <rPr>
        <sz val="12"/>
        <color indexed="14"/>
        <rFont val="Book Antiqua"/>
        <family val="1"/>
      </rPr>
      <t xml:space="preserve"> L'evasione della richiesta di accesso è a cura dell'ufficio che detiene il documento</t>
    </r>
  </si>
  <si>
    <t>anno 2020</t>
  </si>
  <si>
    <t>Iscrizione all’Anagrafe delle libere forme associative e degli altri enti del Terzo Settore (accettazione/diniego)</t>
  </si>
  <si>
    <t>Cancellazione per emigrazione in altro Comune (non ANPR)</t>
  </si>
  <si>
    <t>2 gg lavorativi - Il termine decorre dalla comunicazione da parte del Comune di nuova iscrizione anagrafica. L'invio al comune d nuova iscrizione dei dati integrati e corretti, riguardanti l'interessato, deve essere effettuato non oltre i 5 giorni lavorativi</t>
  </si>
  <si>
    <t xml:space="preserve">Cancellazione di cittadino italiano per emigrazione all’estero/iscrizione nell’Anagrafe degli Italiani Residenti all’Estero- AIRE - gestite con ANPR </t>
  </si>
  <si>
    <t>2 gg lavorativi - Il termine decorre della comunicazione da parte del Consolato Italiano competente</t>
  </si>
  <si>
    <t>Da aprile ad agosto degli anni dispari.</t>
  </si>
  <si>
    <t>Redazione atti di morte Parte II Serie A/B/C</t>
  </si>
  <si>
    <t>immediato (*) si concorda data con i nubendi</t>
  </si>
  <si>
    <t>immediato (*) a pubblicazioni eseguite  si concorda data di celebrazione</t>
  </si>
  <si>
    <t>Redazione Atti di morte parte I</t>
  </si>
  <si>
    <t>Evasione richieste Leva di Enti Pubblici e Privati, CC, GDF,  ecc.</t>
  </si>
  <si>
    <t>Certificati cumulativi e individuali  iscrizione liste elettorali</t>
  </si>
  <si>
    <t>Rilascio allo sportello di Certificati Anagrafici / di stato civile/ elettorali informatizzati</t>
  </si>
  <si>
    <t xml:space="preserve">Autentiche di firma (anche per passaggio di proprietà beni mobili registrati) </t>
  </si>
  <si>
    <t>Su prenotazione on line in periodo preelettorale; immediato, limitatamente al periodo di apertura straordinaria elettorale</t>
  </si>
  <si>
    <t>trasmissione in Questura entro 10gg. dalla ricezione della pratica completa– le tempistiche relative all’effettivo ritiro del documento dipendono dalla Questura</t>
  </si>
  <si>
    <t>Giorno lavorativo successivo al ricevimento (inserimento nella piattaforma on line ATM)</t>
  </si>
  <si>
    <t>Immediato negli orari dedicati – su appuntamento entro 5 gg lavorativi per lo Sportello Telematico (solo persone fisiche – non giuridiche o professionisti)</t>
  </si>
  <si>
    <t xml:space="preserve">Evasione richieste via mail </t>
  </si>
  <si>
    <t>4gg</t>
  </si>
  <si>
    <t>in giornata  (in orario di servizio operatori dedicati)</t>
  </si>
  <si>
    <t xml:space="preserve">Richieste di informazioni e Segnalazioni dei Cittadini (via mail urp@comune.segrate.mi.it – telefono – protocollo): inserimento nel programma  e inoltro ai referenti delle varie direzioni - </t>
  </si>
  <si>
    <t>60gg</t>
  </si>
  <si>
    <t xml:space="preserve">Accesso ad atti amministrativi (accesso documentale) detenuti in originale  dalle Segreterie </t>
  </si>
  <si>
    <t>Accesso civico semplice   (*)</t>
  </si>
  <si>
    <t>Accesso civico generalizzato   (*)</t>
  </si>
  <si>
    <t>Consultazione atti depositati in archivio generale</t>
  </si>
  <si>
    <r>
      <t xml:space="preserve">In base a richiesta /scadenza di legge </t>
    </r>
    <r>
      <rPr>
        <sz val="12"/>
        <color indexed="62"/>
        <rFont val="Book Antiqua"/>
        <family val="1"/>
      </rPr>
      <t>Entro i tempi indicati nell’atto</t>
    </r>
  </si>
  <si>
    <t xml:space="preserve">Istanze rivolte a Sindaco / GC - (art.57 Statuto) </t>
  </si>
  <si>
    <t>anno 2021</t>
  </si>
  <si>
    <t>1 GG (tranne 1 atto complesso 20gg)</t>
  </si>
  <si>
    <r>
      <t>Rilascio allo sportello duplicati tessere elettorali</t>
    </r>
    <r>
      <rPr>
        <sz val="12"/>
        <color indexed="10"/>
        <rFont val="Book Antiqua"/>
        <family val="1"/>
      </rPr>
      <t xml:space="preserve"> </t>
    </r>
    <r>
      <rPr>
        <sz val="12"/>
        <color indexed="56"/>
        <rFont val="Book Antiqua"/>
        <family val="1"/>
      </rPr>
      <t>o etichette in caso di cambio indirizzo sul territorio comunale</t>
    </r>
  </si>
  <si>
    <t>Pratica on line abbonamenti trasporto studenti in convenzione</t>
  </si>
  <si>
    <t>servizio temporaneamente sospeso in attesa di nuova convenzione</t>
  </si>
  <si>
    <t>0,5 gg</t>
  </si>
  <si>
    <t>62 gg</t>
  </si>
  <si>
    <t>12 gg</t>
  </si>
  <si>
    <t>10gg</t>
  </si>
  <si>
    <t>14 gg</t>
  </si>
  <si>
    <t>dal 2020 viene fatto ogni 2 settimane</t>
  </si>
  <si>
    <t>6 gg</t>
  </si>
  <si>
    <t>dal 01/03 solo contanti</t>
  </si>
  <si>
    <t>28,5 gg</t>
  </si>
  <si>
    <t>19,5 gg.</t>
  </si>
  <si>
    <t>26 gg</t>
  </si>
  <si>
    <t>18gg</t>
  </si>
  <si>
    <t>27gg</t>
  </si>
  <si>
    <t>13gg</t>
  </si>
  <si>
    <t>43 atti affrancati e 2376 documenti spediti con gestore servizio</t>
  </si>
  <si>
    <t>27 atti affrancati e 1457 documenti spediti con gestore servizio</t>
  </si>
  <si>
    <t>2,5 gg</t>
  </si>
  <si>
    <t>15,93 gg</t>
  </si>
  <si>
    <t>14,37 gg</t>
  </si>
  <si>
    <t>2,39 gg</t>
  </si>
  <si>
    <t>1,53 gg</t>
  </si>
  <si>
    <t>15,26 gg</t>
  </si>
  <si>
    <t>15,04 gg</t>
  </si>
  <si>
    <t>1,24 gg</t>
  </si>
  <si>
    <t>2,74 gg</t>
  </si>
  <si>
    <t>0,81 gg</t>
  </si>
  <si>
    <t>25gg</t>
  </si>
  <si>
    <t>45gg</t>
  </si>
  <si>
    <t xml:space="preserve">24 ore </t>
  </si>
  <si>
    <t>330 gg</t>
  </si>
  <si>
    <t>330gg</t>
  </si>
  <si>
    <t>15gg</t>
  </si>
  <si>
    <t>8 gg</t>
  </si>
  <si>
    <t>1 processo per utente esterno in ritardo di 1 gìorno (15+1) per valutare se avesse titolo.</t>
  </si>
  <si>
    <t>&gt; 365 GG. dalla data di effettiva irreperibilità</t>
  </si>
  <si>
    <t>non è possibile rispettare i tempi in quanto la Polizia Locale non riesce ad effettuare almeno 3 accertamenti nell'arco di un anno</t>
  </si>
  <si>
    <t>&gt; 180 gg. dalla data di scadenza del Permesso di Soggiorno e dopo l'invito a provvedere nei 30 gg successivi</t>
  </si>
  <si>
    <t>180gg</t>
  </si>
  <si>
    <t>152 gg</t>
  </si>
  <si>
    <t>152gg</t>
  </si>
  <si>
    <t>150 gg</t>
  </si>
  <si>
    <t>150gg</t>
  </si>
  <si>
    <t>vanno fatte in automatico</t>
  </si>
  <si>
    <r>
      <t xml:space="preserve">Tenuta schedari fascicoli personali di persone con sentenza di interdizione </t>
    </r>
    <r>
      <rPr>
        <u val="single"/>
        <sz val="12"/>
        <color indexed="18"/>
        <rFont val="Bookman Old Style"/>
        <family val="1"/>
      </rPr>
      <t>Perpetua</t>
    </r>
    <r>
      <rPr>
        <sz val="12"/>
        <color indexed="18"/>
        <rFont val="Bookman Old Style"/>
        <family val="1"/>
      </rPr>
      <t xml:space="preserve"> o </t>
    </r>
    <r>
      <rPr>
        <u val="single"/>
        <sz val="12"/>
        <color indexed="18"/>
        <rFont val="Bookman Old Style"/>
        <family val="1"/>
      </rPr>
      <t xml:space="preserve">Temporanea </t>
    </r>
    <r>
      <rPr>
        <sz val="12"/>
        <color indexed="18"/>
        <rFont val="Bookman Old Style"/>
        <family val="1"/>
      </rPr>
      <t>dai PP.UU.</t>
    </r>
  </si>
  <si>
    <t>nei termini di legge</t>
  </si>
  <si>
    <t>non sono stati segnalati disservizi</t>
  </si>
  <si>
    <t>15 giorni</t>
  </si>
  <si>
    <t>scadenza termini presentazione domande 30 maggio 2021. Disposizione n. 98 del 15.6.2021</t>
  </si>
  <si>
    <t>per il servizio di refezione  la gestione delle iscrizioni è passata dal Comune al concessionario, pertanto il dato non è disponibile. Per il servizio di pre e doposcuola a causa della pendemia sono state previste modalità strordinarie per attivazione dei servizi a seguito delibera di G.C.100 del 5.8.21: pertanto il dato non è disponibile</t>
  </si>
  <si>
    <t>disposizione n.164 del 14.10.2021 di approvazione bando con scadenza 20.11.2021 -  determina assegnazione borse di studio n.1212 del 14.12.2021</t>
  </si>
  <si>
    <t>non sono compresi i procedimenti per i servizi di prescuola e doposcuola per i quali sono state previste modalità strordinarie per attivazione dei servizi a seguito delibera di G.C.100 del 5.8.21:</t>
  </si>
  <si>
    <t>Dato annuale</t>
  </si>
  <si>
    <t>4 gg</t>
  </si>
  <si>
    <t>Sono state ricevute 2 richieste rimaste in sospeso causa Covid</t>
  </si>
  <si>
    <t>nessun contributo</t>
  </si>
  <si>
    <t>I contributi sono stati erogati come specificato in delibera di Giunta n. 161 del 9 dicembre a oggetto: Collaborazioni con le associazioni del territorio per la realizzazzione di iniziative natalizie 2021, eventi per il 2022 e progetti di inclusione per la cittadinanza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</si>
</sst>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dd/mm/yy;@"/>
    <numFmt numFmtId="177" formatCode="0.0"/>
    <numFmt numFmtId="178" formatCode="[$-410]dddd\ d\ mmmm\ yyyy"/>
    <numFmt numFmtId="179" formatCode="d/m/yy;@"/>
    <numFmt numFmtId="180" formatCode="d/m/yyyy;@"/>
    <numFmt numFmtId="181" formatCode="d/m;@"/>
    <numFmt numFmtId="182" formatCode="0.0%"/>
    <numFmt numFmtId="183" formatCode="0.000"/>
    <numFmt numFmtId="184" formatCode="_-* #,##0_-;\-* #,##0_-;_-* &quot;-&quot;_-;_-@_-"/>
    <numFmt numFmtId="185" formatCode="_-* #,##0.00_-;\-* #,##0.00_-;_-* &quot;-&quot;??_-;_-@_-"/>
  </numFmts>
  <fonts count="10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Book Antiqua"/>
      <family val="1"/>
    </font>
    <font>
      <sz val="16"/>
      <name val="Book Antiqua"/>
      <family val="1"/>
    </font>
    <font>
      <sz val="12"/>
      <color indexed="8"/>
      <name val="Book Antiqua"/>
      <family val="1"/>
    </font>
    <font>
      <b/>
      <sz val="12"/>
      <name val="Book Antiqua"/>
      <family val="1"/>
    </font>
    <font>
      <sz val="12"/>
      <color indexed="8"/>
      <name val="Bookman Old Style"/>
      <family val="1"/>
    </font>
    <font>
      <sz val="12"/>
      <color indexed="56"/>
      <name val="Book Antiqua"/>
      <family val="1"/>
    </font>
    <font>
      <b/>
      <sz val="9"/>
      <name val="Book Antiqua"/>
      <family val="1"/>
    </font>
    <font>
      <sz val="12"/>
      <color indexed="10"/>
      <name val="Book Antiqua"/>
      <family val="1"/>
    </font>
    <font>
      <sz val="12"/>
      <color indexed="60"/>
      <name val="Book Antiqua"/>
      <family val="1"/>
    </font>
    <font>
      <b/>
      <sz val="12"/>
      <color indexed="10"/>
      <name val="Book Antiqua"/>
      <family val="1"/>
    </font>
    <font>
      <b/>
      <sz val="12"/>
      <color indexed="56"/>
      <name val="Book Antiqua"/>
      <family val="1"/>
    </font>
    <font>
      <b/>
      <sz val="12"/>
      <color indexed="53"/>
      <name val="Book Antiqua"/>
      <family val="1"/>
    </font>
    <font>
      <sz val="12"/>
      <color indexed="18"/>
      <name val="Book Antiqua"/>
      <family val="1"/>
    </font>
    <font>
      <sz val="9"/>
      <color indexed="8"/>
      <name val="Book Antiqua"/>
      <family val="1"/>
    </font>
    <font>
      <sz val="12"/>
      <name val="Bookman Old Style"/>
      <family val="1"/>
    </font>
    <font>
      <sz val="14"/>
      <name val="Bookman Old Style"/>
      <family val="1"/>
    </font>
    <font>
      <b/>
      <sz val="14"/>
      <color indexed="18"/>
      <name val="Bookman Old Style"/>
      <family val="1"/>
    </font>
    <font>
      <sz val="12"/>
      <color indexed="18"/>
      <name val="Bookman Old Style"/>
      <family val="1"/>
    </font>
    <font>
      <b/>
      <sz val="11"/>
      <name val="Book Antiqua"/>
      <family val="1"/>
    </font>
    <font>
      <b/>
      <sz val="11"/>
      <color indexed="56"/>
      <name val="Book Antiqua"/>
      <family val="1"/>
    </font>
    <font>
      <sz val="11"/>
      <color indexed="56"/>
      <name val="Book Antiqua"/>
      <family val="1"/>
    </font>
    <font>
      <sz val="11"/>
      <color indexed="48"/>
      <name val="Book Antiqua"/>
      <family val="1"/>
    </font>
    <font>
      <sz val="8"/>
      <name val="Arial"/>
      <family val="2"/>
    </font>
    <font>
      <sz val="14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10"/>
      <name val="Bookman Old Style"/>
      <family val="1"/>
    </font>
    <font>
      <b/>
      <sz val="12"/>
      <color indexed="56"/>
      <name val="Bookman Old Style"/>
      <family val="1"/>
    </font>
    <font>
      <u val="single"/>
      <sz val="12"/>
      <color indexed="18"/>
      <name val="Bookman Old Style"/>
      <family val="1"/>
    </font>
    <font>
      <sz val="12"/>
      <color indexed="10"/>
      <name val="Bookman Old Style"/>
      <family val="1"/>
    </font>
    <font>
      <b/>
      <sz val="10"/>
      <name val="Book Antiqua"/>
      <family val="1"/>
    </font>
    <font>
      <sz val="11"/>
      <name val="Book Antiqua"/>
      <family val="1"/>
    </font>
    <font>
      <sz val="11"/>
      <name val="Calibri"/>
      <family val="2"/>
    </font>
    <font>
      <sz val="11"/>
      <color indexed="8"/>
      <name val="Book Antiqua"/>
      <family val="1"/>
    </font>
    <font>
      <sz val="12"/>
      <color indexed="14"/>
      <name val="Book Antiqua"/>
      <family val="1"/>
    </font>
    <font>
      <u val="single"/>
      <sz val="8.25"/>
      <color indexed="12"/>
      <name val="Calibri"/>
      <family val="2"/>
    </font>
    <font>
      <sz val="12"/>
      <name val="Times New Roman"/>
      <family val="1"/>
    </font>
    <font>
      <sz val="12"/>
      <color indexed="6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56"/>
      <name val="Bookman Old Style"/>
      <family val="1"/>
    </font>
    <font>
      <sz val="7"/>
      <color indexed="18"/>
      <name val="Bookman Old Style"/>
      <family val="1"/>
    </font>
    <font>
      <sz val="7.5"/>
      <color indexed="18"/>
      <name val="Book Antiqua"/>
      <family val="1"/>
    </font>
    <font>
      <sz val="11"/>
      <color indexed="18"/>
      <name val="Calibri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1"/>
      <color indexed="18"/>
      <name val="Book Antiqua"/>
      <family val="1"/>
    </font>
    <font>
      <sz val="11"/>
      <color indexed="56"/>
      <name val="Calibri"/>
      <family val="2"/>
    </font>
    <font>
      <sz val="6"/>
      <color indexed="18"/>
      <name val="Bookman Old Style"/>
      <family val="1"/>
    </font>
    <font>
      <sz val="8"/>
      <color indexed="56"/>
      <name val="Bookman Old Style"/>
      <family val="1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3"/>
      <name val="Bookman Old Style"/>
      <family val="1"/>
    </font>
    <font>
      <sz val="7"/>
      <color theme="3" tint="-0.24997000396251678"/>
      <name val="Bookman Old Style"/>
      <family val="1"/>
    </font>
    <font>
      <sz val="12"/>
      <color rgb="FF000080"/>
      <name val="Bookman Old Style"/>
      <family val="1"/>
    </font>
    <font>
      <sz val="12"/>
      <color rgb="FF000080"/>
      <name val="Book Antiqua"/>
      <family val="1"/>
    </font>
    <font>
      <sz val="7.5"/>
      <color rgb="FF000080"/>
      <name val="Book Antiqua"/>
      <family val="1"/>
    </font>
    <font>
      <sz val="12"/>
      <color rgb="FF002060"/>
      <name val="Bookman Old Style"/>
      <family val="1"/>
    </font>
    <font>
      <sz val="12"/>
      <color rgb="FF002060"/>
      <name val="Book Antiqua"/>
      <family val="1"/>
    </font>
    <font>
      <sz val="11"/>
      <color rgb="FF000080"/>
      <name val="Calibri"/>
      <family val="2"/>
    </font>
    <font>
      <sz val="10"/>
      <color rgb="FF002060"/>
      <name val="Arial"/>
      <family val="2"/>
    </font>
    <font>
      <sz val="10"/>
      <color rgb="FF000080"/>
      <name val="Arial"/>
      <family val="2"/>
    </font>
    <font>
      <sz val="11"/>
      <color rgb="FF000080"/>
      <name val="Book Antiqua"/>
      <family val="1"/>
    </font>
    <font>
      <sz val="11"/>
      <color rgb="FF002060"/>
      <name val="Calibri"/>
      <family val="2"/>
    </font>
    <font>
      <sz val="7.5"/>
      <color theme="3" tint="-0.24997000396251678"/>
      <name val="Book Antiqua"/>
      <family val="1"/>
    </font>
    <font>
      <sz val="11"/>
      <color theme="3" tint="-0.24997000396251678"/>
      <name val="Calibri"/>
      <family val="2"/>
    </font>
    <font>
      <sz val="12"/>
      <color theme="3" tint="-0.24997000396251678"/>
      <name val="Book Antiqua"/>
      <family val="1"/>
    </font>
    <font>
      <sz val="12"/>
      <color theme="3" tint="-0.24997000396251678"/>
      <name val="Bookman Old Style"/>
      <family val="1"/>
    </font>
    <font>
      <sz val="6"/>
      <color theme="3" tint="-0.24997000396251678"/>
      <name val="Bookman Old Style"/>
      <family val="1"/>
    </font>
    <font>
      <sz val="10"/>
      <color theme="3" tint="-0.24997000396251678"/>
      <name val="Arial"/>
      <family val="2"/>
    </font>
    <font>
      <sz val="8"/>
      <color theme="3"/>
      <name val="Bookman Old Style"/>
      <family val="1"/>
    </font>
    <font>
      <sz val="12"/>
      <color rgb="FFFF0000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0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medium">
        <color indexed="60"/>
      </right>
      <top style="thin"/>
      <bottom>
        <color indexed="63"/>
      </bottom>
    </border>
    <border>
      <left style="thin"/>
      <right style="medium">
        <color indexed="60"/>
      </right>
      <top style="thin"/>
      <bottom style="thin"/>
    </border>
    <border>
      <left style="thin"/>
      <right style="thin"/>
      <top style="thin">
        <color indexed="60"/>
      </top>
      <bottom style="thin"/>
    </border>
    <border>
      <left>
        <color indexed="63"/>
      </left>
      <right style="thin"/>
      <top style="thin">
        <color indexed="6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0"/>
      </left>
      <right style="thin"/>
      <top style="thin">
        <color indexed="6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ck">
        <color rgb="FFFF000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medium">
        <color indexed="60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1" applyNumberFormat="0" applyAlignment="0" applyProtection="0"/>
    <xf numFmtId="0" fontId="72" fillId="0" borderId="2" applyNumberFormat="0" applyFill="0" applyAlignment="0" applyProtection="0"/>
    <xf numFmtId="0" fontId="73" fillId="20" borderId="3" applyNumberFormat="0" applyAlignment="0" applyProtection="0"/>
    <xf numFmtId="0" fontId="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29" borderId="4" applyNumberFormat="0" applyFont="0" applyAlignment="0" applyProtection="0"/>
    <xf numFmtId="0" fontId="76" fillId="19" borderId="5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30" borderId="0" applyNumberFormat="0" applyBorder="0" applyAlignment="0" applyProtection="0"/>
    <xf numFmtId="0" fontId="85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13" fillId="33" borderId="11" xfId="50" applyFont="1" applyFill="1" applyBorder="1" applyAlignment="1">
      <alignment horizontal="center" vertical="center"/>
      <protection/>
    </xf>
    <xf numFmtId="0" fontId="15" fillId="0" borderId="11" xfId="50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8" fillId="33" borderId="11" xfId="49" applyFont="1" applyFill="1" applyBorder="1" applyAlignment="1">
      <alignment horizontal="center" vertical="center" wrapText="1"/>
      <protection/>
    </xf>
    <xf numFmtId="0" fontId="18" fillId="34" borderId="20" xfId="49" applyFont="1" applyFill="1" applyBorder="1" applyAlignment="1">
      <alignment horizontal="center" vertical="center" wrapText="1"/>
      <protection/>
    </xf>
    <xf numFmtId="0" fontId="18" fillId="34" borderId="11" xfId="49" applyFont="1" applyFill="1" applyBorder="1" applyAlignment="1">
      <alignment horizontal="center" vertical="center" wrapText="1"/>
      <protection/>
    </xf>
    <xf numFmtId="0" fontId="20" fillId="0" borderId="11" xfId="49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 vertical="center" wrapText="1"/>
    </xf>
    <xf numFmtId="0" fontId="22" fillId="33" borderId="11" xfId="50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7" fillId="32" borderId="11" xfId="49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/>
    </xf>
    <xf numFmtId="0" fontId="6" fillId="33" borderId="11" xfId="0" applyFont="1" applyFill="1" applyBorder="1" applyAlignment="1">
      <alignment wrapText="1"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8" fillId="32" borderId="11" xfId="49" applyFont="1" applyFill="1" applyBorder="1" applyAlignment="1">
      <alignment horizontal="center" vertical="center" wrapText="1"/>
      <protection/>
    </xf>
    <xf numFmtId="0" fontId="30" fillId="33" borderId="0" xfId="0" applyFont="1" applyFill="1" applyAlignment="1">
      <alignment/>
    </xf>
    <xf numFmtId="0" fontId="28" fillId="34" borderId="11" xfId="49" applyFont="1" applyFill="1" applyBorder="1" applyAlignment="1">
      <alignment wrapText="1"/>
      <protection/>
    </xf>
    <xf numFmtId="0" fontId="28" fillId="34" borderId="11" xfId="49" applyFont="1" applyFill="1" applyBorder="1" applyAlignment="1">
      <alignment horizontal="center" vertical="center" wrapText="1"/>
      <protection/>
    </xf>
    <xf numFmtId="0" fontId="16" fillId="33" borderId="11" xfId="50" applyFont="1" applyFill="1" applyBorder="1" applyAlignment="1">
      <alignment horizontal="center" vertical="top" wrapText="1"/>
      <protection/>
    </xf>
    <xf numFmtId="0" fontId="14" fillId="33" borderId="11" xfId="53" applyFont="1" applyFill="1" applyBorder="1">
      <alignment/>
      <protection/>
    </xf>
    <xf numFmtId="0" fontId="7" fillId="33" borderId="0" xfId="50" applyFont="1" applyFill="1" applyAlignment="1">
      <alignment vertical="center" wrapText="1"/>
      <protection/>
    </xf>
    <xf numFmtId="0" fontId="4" fillId="33" borderId="11" xfId="50" applyFont="1" applyFill="1" applyBorder="1" applyAlignment="1">
      <alignment vertical="center" wrapText="1"/>
      <protection/>
    </xf>
    <xf numFmtId="0" fontId="22" fillId="0" borderId="11" xfId="50" applyFont="1" applyBorder="1" applyAlignment="1">
      <alignment horizontal="center" vertical="center" wrapText="1"/>
      <protection/>
    </xf>
    <xf numFmtId="0" fontId="24" fillId="0" borderId="11" xfId="50" applyFont="1" applyBorder="1" applyAlignment="1">
      <alignment vertical="top" wrapText="1"/>
      <protection/>
    </xf>
    <xf numFmtId="0" fontId="24" fillId="0" borderId="11" xfId="50" applyFont="1" applyBorder="1" applyAlignment="1">
      <alignment horizontal="center" vertical="center" wrapText="1"/>
      <protection/>
    </xf>
    <xf numFmtId="0" fontId="6" fillId="0" borderId="23" xfId="0" applyFont="1" applyBorder="1" applyAlignment="1">
      <alignment wrapText="1"/>
    </xf>
    <xf numFmtId="0" fontId="25" fillId="33" borderId="11" xfId="50" applyFont="1" applyFill="1" applyBorder="1" applyAlignment="1">
      <alignment horizontal="center" vertical="center" wrapText="1"/>
      <protection/>
    </xf>
    <xf numFmtId="0" fontId="6" fillId="33" borderId="23" xfId="0" applyFont="1" applyFill="1" applyBorder="1" applyAlignment="1">
      <alignment wrapText="1"/>
    </xf>
    <xf numFmtId="0" fontId="24" fillId="0" borderId="11" xfId="50" applyFont="1" applyBorder="1" applyAlignment="1">
      <alignment horizontal="center" vertical="top" wrapText="1"/>
      <protection/>
    </xf>
    <xf numFmtId="0" fontId="22" fillId="0" borderId="0" xfId="50" applyFont="1" applyAlignment="1">
      <alignment horizontal="center" vertical="center" wrapText="1"/>
      <protection/>
    </xf>
    <xf numFmtId="0" fontId="4" fillId="0" borderId="0" xfId="50" applyFont="1" applyAlignment="1">
      <alignment vertical="top"/>
      <protection/>
    </xf>
    <xf numFmtId="0" fontId="28" fillId="0" borderId="0" xfId="49" applyFont="1" applyAlignment="1">
      <alignment horizontal="left"/>
      <protection/>
    </xf>
    <xf numFmtId="0" fontId="28" fillId="33" borderId="0" xfId="49" applyFont="1" applyFill="1" applyAlignment="1">
      <alignment horizontal="center" vertical="center" wrapText="1"/>
      <protection/>
    </xf>
    <xf numFmtId="0" fontId="18" fillId="33" borderId="0" xfId="49" applyFont="1" applyFill="1" applyAlignment="1">
      <alignment horizontal="center" vertical="center" wrapText="1"/>
      <protection/>
    </xf>
    <xf numFmtId="0" fontId="86" fillId="0" borderId="11" xfId="0" applyFont="1" applyBorder="1" applyAlignment="1">
      <alignment wrapText="1"/>
    </xf>
    <xf numFmtId="0" fontId="86" fillId="0" borderId="11" xfId="0" applyFont="1" applyBorder="1" applyAlignment="1">
      <alignment/>
    </xf>
    <xf numFmtId="0" fontId="28" fillId="35" borderId="11" xfId="49" applyFont="1" applyFill="1" applyBorder="1">
      <alignment/>
      <protection/>
    </xf>
    <xf numFmtId="0" fontId="86" fillId="0" borderId="11" xfId="49" applyFont="1" applyBorder="1" applyAlignment="1">
      <alignment horizontal="center"/>
      <protection/>
    </xf>
    <xf numFmtId="0" fontId="86" fillId="0" borderId="11" xfId="0" applyFont="1" applyBorder="1" applyAlignment="1">
      <alignment vertical="top" wrapText="1"/>
    </xf>
    <xf numFmtId="0" fontId="21" fillId="35" borderId="11" xfId="49" applyFont="1" applyFill="1" applyBorder="1">
      <alignment/>
      <protection/>
    </xf>
    <xf numFmtId="0" fontId="86" fillId="35" borderId="11" xfId="49" applyFont="1" applyFill="1" applyBorder="1">
      <alignment/>
      <protection/>
    </xf>
    <xf numFmtId="0" fontId="20" fillId="0" borderId="11" xfId="49" applyFont="1" applyBorder="1" applyAlignment="1">
      <alignment vertical="center" wrapText="1"/>
      <protection/>
    </xf>
    <xf numFmtId="0" fontId="18" fillId="0" borderId="11" xfId="49" applyFont="1" applyBorder="1" applyAlignment="1">
      <alignment horizontal="center"/>
      <protection/>
    </xf>
    <xf numFmtId="0" fontId="86" fillId="0" borderId="11" xfId="0" applyFont="1" applyBorder="1" applyAlignment="1">
      <alignment horizontal="center" wrapText="1"/>
    </xf>
    <xf numFmtId="2" fontId="87" fillId="0" borderId="11" xfId="0" applyNumberFormat="1" applyFont="1" applyBorder="1" applyAlignment="1">
      <alignment horizontal="center" vertical="center" wrapText="1"/>
    </xf>
    <xf numFmtId="0" fontId="21" fillId="33" borderId="11" xfId="49" applyFont="1" applyFill="1" applyBorder="1" applyAlignment="1">
      <alignment horizontal="center" vertical="top" wrapText="1"/>
      <protection/>
    </xf>
    <xf numFmtId="0" fontId="88" fillId="0" borderId="11" xfId="0" applyFont="1" applyBorder="1" applyAlignment="1">
      <alignment horizontal="center" vertical="center" wrapText="1"/>
    </xf>
    <xf numFmtId="0" fontId="18" fillId="2" borderId="24" xfId="49" applyFont="1" applyFill="1" applyBorder="1">
      <alignment/>
      <protection/>
    </xf>
    <xf numFmtId="0" fontId="32" fillId="0" borderId="0" xfId="49" applyFont="1" applyAlignment="1">
      <alignment vertical="top"/>
      <protection/>
    </xf>
    <xf numFmtId="0" fontId="7" fillId="0" borderId="0" xfId="49" applyFont="1" applyAlignment="1">
      <alignment horizontal="left"/>
      <protection/>
    </xf>
    <xf numFmtId="0" fontId="12" fillId="0" borderId="0" xfId="50" applyFont="1">
      <alignment/>
      <protection/>
    </xf>
    <xf numFmtId="0" fontId="33" fillId="32" borderId="14" xfId="0" applyFont="1" applyFill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wrapText="1"/>
    </xf>
    <xf numFmtId="0" fontId="33" fillId="32" borderId="25" xfId="0" applyFont="1" applyFill="1" applyBorder="1" applyAlignment="1">
      <alignment horizontal="center" vertical="center" wrapText="1"/>
    </xf>
    <xf numFmtId="0" fontId="13" fillId="33" borderId="0" xfId="50" applyFont="1" applyFill="1" applyAlignment="1">
      <alignment vertical="center" wrapText="1"/>
      <protection/>
    </xf>
    <xf numFmtId="0" fontId="13" fillId="33" borderId="11" xfId="50" applyFont="1" applyFill="1" applyBorder="1" applyAlignment="1">
      <alignment vertical="center"/>
      <protection/>
    </xf>
    <xf numFmtId="0" fontId="6" fillId="33" borderId="26" xfId="0" applyFont="1" applyFill="1" applyBorder="1" applyAlignment="1">
      <alignment/>
    </xf>
    <xf numFmtId="0" fontId="89" fillId="0" borderId="11" xfId="50" applyFont="1" applyBorder="1" applyAlignment="1">
      <alignment horizontal="center" vertical="center" wrapText="1"/>
      <protection/>
    </xf>
    <xf numFmtId="0" fontId="90" fillId="0" borderId="26" xfId="0" applyFont="1" applyBorder="1" applyAlignment="1">
      <alignment horizontal="center" vertical="center" wrapText="1"/>
    </xf>
    <xf numFmtId="0" fontId="91" fillId="0" borderId="11" xfId="49" applyFont="1" applyBorder="1" applyAlignment="1">
      <alignment horizontal="center" vertical="center" wrapText="1"/>
      <protection/>
    </xf>
    <xf numFmtId="0" fontId="91" fillId="0" borderId="11" xfId="0" applyFont="1" applyBorder="1" applyAlignment="1">
      <alignment horizontal="center" wrapText="1"/>
    </xf>
    <xf numFmtId="0" fontId="91" fillId="0" borderId="11" xfId="0" applyFont="1" applyBorder="1" applyAlignment="1">
      <alignment horizontal="center"/>
    </xf>
    <xf numFmtId="0" fontId="91" fillId="0" borderId="11" xfId="0" applyFont="1" applyBorder="1" applyAlignment="1">
      <alignment horizontal="left" wrapText="1"/>
    </xf>
    <xf numFmtId="0" fontId="92" fillId="0" borderId="11" xfId="50" applyFont="1" applyBorder="1" applyAlignment="1">
      <alignment horizontal="center" vertical="center" wrapText="1"/>
      <protection/>
    </xf>
    <xf numFmtId="0" fontId="93" fillId="0" borderId="11" xfId="67" applyFont="1" applyFill="1" applyBorder="1" applyAlignment="1">
      <alignment horizontal="center" vertical="center" wrapText="1"/>
    </xf>
    <xf numFmtId="0" fontId="94" fillId="0" borderId="11" xfId="50" applyFont="1" applyBorder="1" applyAlignment="1">
      <alignment horizontal="center" vertical="center" wrapText="1"/>
      <protection/>
    </xf>
    <xf numFmtId="0" fontId="95" fillId="0" borderId="11" xfId="50" applyFont="1" applyBorder="1" applyAlignment="1">
      <alignment horizontal="center" vertical="center" wrapText="1"/>
      <protection/>
    </xf>
    <xf numFmtId="0" fontId="89" fillId="36" borderId="11" xfId="50" applyFont="1" applyFill="1" applyBorder="1" applyAlignment="1">
      <alignment horizontal="center" vertical="center" wrapText="1"/>
      <protection/>
    </xf>
    <xf numFmtId="0" fontId="90" fillId="36" borderId="26" xfId="0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vertical="top" wrapText="1"/>
    </xf>
    <xf numFmtId="0" fontId="91" fillId="0" borderId="11" xfId="49" applyFont="1" applyBorder="1" applyAlignment="1">
      <alignment horizontal="left"/>
      <protection/>
    </xf>
    <xf numFmtId="0" fontId="4" fillId="33" borderId="0" xfId="0" applyFont="1" applyFill="1" applyAlignment="1">
      <alignment vertical="center"/>
    </xf>
    <xf numFmtId="0" fontId="3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4" fillId="0" borderId="0" xfId="53" applyFont="1" applyAlignment="1">
      <alignment vertical="top"/>
      <protection/>
    </xf>
    <xf numFmtId="0" fontId="69" fillId="0" borderId="0" xfId="53">
      <alignment/>
      <protection/>
    </xf>
    <xf numFmtId="0" fontId="38" fillId="0" borderId="0" xfId="36" applyFont="1" applyAlignment="1" applyProtection="1">
      <alignment/>
      <protection/>
    </xf>
    <xf numFmtId="0" fontId="0" fillId="0" borderId="11" xfId="0" applyFont="1" applyBorder="1" applyAlignment="1">
      <alignment wrapText="1"/>
    </xf>
    <xf numFmtId="0" fontId="28" fillId="0" borderId="11" xfId="49" applyFont="1" applyBorder="1" applyAlignment="1">
      <alignment horizontal="center" vertical="center" wrapText="1"/>
      <protection/>
    </xf>
    <xf numFmtId="0" fontId="19" fillId="0" borderId="0" xfId="49" applyFont="1" applyAlignment="1">
      <alignment horizontal="center" vertical="center" wrapText="1"/>
      <protection/>
    </xf>
    <xf numFmtId="0" fontId="19" fillId="0" borderId="11" xfId="49" applyFont="1" applyBorder="1" applyAlignment="1">
      <alignment horizontal="center" vertical="center" wrapText="1"/>
      <protection/>
    </xf>
    <xf numFmtId="0" fontId="88" fillId="36" borderId="11" xfId="0" applyFont="1" applyFill="1" applyBorder="1" applyAlignment="1">
      <alignment horizontal="center" vertical="top" wrapText="1"/>
    </xf>
    <xf numFmtId="0" fontId="88" fillId="36" borderId="11" xfId="49" applyFont="1" applyFill="1" applyBorder="1" applyAlignment="1">
      <alignment horizontal="center" vertical="top"/>
      <protection/>
    </xf>
    <xf numFmtId="0" fontId="88" fillId="36" borderId="11" xfId="0" applyFont="1" applyFill="1" applyBorder="1" applyAlignment="1">
      <alignment horizontal="center" vertical="top"/>
    </xf>
    <xf numFmtId="0" fontId="86" fillId="36" borderId="11" xfId="0" applyFont="1" applyFill="1" applyBorder="1" applyAlignment="1">
      <alignment horizontal="center" vertical="top" wrapText="1"/>
    </xf>
    <xf numFmtId="0" fontId="86" fillId="36" borderId="11" xfId="0" applyFont="1" applyFill="1" applyBorder="1" applyAlignment="1">
      <alignment horizontal="center"/>
    </xf>
    <xf numFmtId="0" fontId="18" fillId="36" borderId="11" xfId="0" applyFont="1" applyFill="1" applyBorder="1" applyAlignment="1">
      <alignment horizontal="center"/>
    </xf>
    <xf numFmtId="0" fontId="21" fillId="0" borderId="11" xfId="49" applyFont="1" applyBorder="1" applyAlignment="1">
      <alignment horizontal="center" vertical="center"/>
      <protection/>
    </xf>
    <xf numFmtId="0" fontId="21" fillId="0" borderId="11" xfId="49" applyFont="1" applyBorder="1">
      <alignment/>
      <protection/>
    </xf>
    <xf numFmtId="1" fontId="88" fillId="0" borderId="11" xfId="49" applyNumberFormat="1" applyFont="1" applyBorder="1" applyAlignment="1">
      <alignment horizontal="center" vertical="center"/>
      <protection/>
    </xf>
    <xf numFmtId="0" fontId="9" fillId="0" borderId="13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4" fillId="33" borderId="0" xfId="0" applyFont="1" applyFill="1" applyAlignment="1">
      <alignment/>
    </xf>
    <xf numFmtId="0" fontId="93" fillId="36" borderId="11" xfId="67" applyFont="1" applyFill="1" applyBorder="1" applyAlignment="1">
      <alignment horizontal="center" vertical="center" wrapText="1"/>
    </xf>
    <xf numFmtId="0" fontId="16" fillId="36" borderId="11" xfId="50" applyFont="1" applyFill="1" applyBorder="1" applyAlignment="1">
      <alignment horizontal="center" vertical="top" wrapText="1"/>
      <protection/>
    </xf>
    <xf numFmtId="0" fontId="96" fillId="36" borderId="11" xfId="50" applyFont="1" applyFill="1" applyBorder="1" applyAlignment="1">
      <alignment horizontal="center" vertical="center" wrapText="1"/>
      <protection/>
    </xf>
    <xf numFmtId="0" fontId="95" fillId="36" borderId="11" xfId="50" applyFont="1" applyFill="1" applyBorder="1" applyAlignment="1">
      <alignment horizontal="center" vertical="center" wrapText="1"/>
      <protection/>
    </xf>
    <xf numFmtId="0" fontId="9" fillId="0" borderId="27" xfId="53" applyFont="1" applyBorder="1" applyAlignment="1">
      <alignment vertical="top" wrapText="1"/>
      <protection/>
    </xf>
    <xf numFmtId="0" fontId="9" fillId="0" borderId="28" xfId="53" applyFont="1" applyBorder="1" applyAlignment="1">
      <alignment vertical="center" wrapText="1"/>
      <protection/>
    </xf>
    <xf numFmtId="0" fontId="9" fillId="0" borderId="28" xfId="53" applyFont="1" applyBorder="1" applyAlignment="1">
      <alignment vertical="top" wrapText="1"/>
      <protection/>
    </xf>
    <xf numFmtId="0" fontId="9" fillId="0" borderId="29" xfId="53" applyFont="1" applyBorder="1" applyAlignment="1">
      <alignment horizontal="center" vertical="top" wrapText="1"/>
      <protection/>
    </xf>
    <xf numFmtId="0" fontId="9" fillId="0" borderId="28" xfId="53" applyFont="1" applyBorder="1" applyAlignment="1">
      <alignment horizontal="center" vertical="top" wrapText="1"/>
      <protection/>
    </xf>
    <xf numFmtId="0" fontId="39" fillId="0" borderId="11" xfId="0" applyFont="1" applyBorder="1" applyAlignment="1">
      <alignment horizontal="center" vertical="center" wrapText="1"/>
    </xf>
    <xf numFmtId="0" fontId="16" fillId="0" borderId="27" xfId="53" applyFont="1" applyBorder="1" applyAlignment="1">
      <alignment vertical="top" wrapText="1"/>
      <protection/>
    </xf>
    <xf numFmtId="0" fontId="36" fillId="0" borderId="11" xfId="0" applyFont="1" applyBorder="1" applyAlignment="1">
      <alignment horizontal="center" vertical="center" wrapText="1"/>
    </xf>
    <xf numFmtId="0" fontId="91" fillId="0" borderId="20" xfId="49" applyFont="1" applyBorder="1" applyAlignment="1">
      <alignment horizontal="center" vertical="center" wrapText="1"/>
      <protection/>
    </xf>
    <xf numFmtId="0" fontId="91" fillId="0" borderId="20" xfId="0" applyFont="1" applyBorder="1" applyAlignment="1">
      <alignment horizontal="center" wrapText="1"/>
    </xf>
    <xf numFmtId="0" fontId="91" fillId="0" borderId="0" xfId="0" applyFont="1" applyAlignment="1">
      <alignment horizontal="center"/>
    </xf>
    <xf numFmtId="0" fontId="97" fillId="0" borderId="11" xfId="67" applyFont="1" applyFill="1" applyBorder="1" applyAlignment="1">
      <alignment horizontal="center" vertical="center" wrapText="1"/>
    </xf>
    <xf numFmtId="0" fontId="91" fillId="0" borderId="23" xfId="0" applyFont="1" applyBorder="1" applyAlignment="1">
      <alignment horizontal="center" wrapText="1"/>
    </xf>
    <xf numFmtId="0" fontId="91" fillId="0" borderId="10" xfId="0" applyFont="1" applyBorder="1" applyAlignment="1">
      <alignment horizontal="left" wrapText="1"/>
    </xf>
    <xf numFmtId="0" fontId="98" fillId="0" borderId="26" xfId="0" applyFont="1" applyBorder="1" applyAlignment="1">
      <alignment horizontal="center" vertical="center" wrapText="1"/>
    </xf>
    <xf numFmtId="0" fontId="92" fillId="0" borderId="23" xfId="50" applyFont="1" applyBorder="1" applyAlignment="1">
      <alignment horizontal="center" vertical="center" wrapText="1"/>
      <protection/>
    </xf>
    <xf numFmtId="0" fontId="98" fillId="0" borderId="11" xfId="0" applyFont="1" applyBorder="1" applyAlignment="1">
      <alignment horizontal="center" vertical="center" wrapText="1"/>
    </xf>
    <xf numFmtId="0" fontId="94" fillId="0" borderId="30" xfId="50" applyFont="1" applyBorder="1" applyAlignment="1">
      <alignment horizontal="center" vertical="center" wrapText="1"/>
      <protection/>
    </xf>
    <xf numFmtId="0" fontId="99" fillId="0" borderId="11" xfId="67" applyFont="1" applyFill="1" applyBorder="1" applyAlignment="1">
      <alignment horizontal="center" vertical="center" wrapText="1"/>
    </xf>
    <xf numFmtId="0" fontId="100" fillId="0" borderId="11" xfId="50" applyFont="1" applyBorder="1" applyAlignment="1">
      <alignment horizontal="center" vertical="center" wrapText="1"/>
      <protection/>
    </xf>
    <xf numFmtId="0" fontId="100" fillId="0" borderId="11" xfId="50" applyFont="1" applyBorder="1" applyAlignment="1">
      <alignment horizontal="center" vertical="top" wrapText="1"/>
      <protection/>
    </xf>
    <xf numFmtId="0" fontId="96" fillId="0" borderId="11" xfId="50" applyFont="1" applyBorder="1" applyAlignment="1">
      <alignment horizontal="center" vertical="center" wrapText="1"/>
      <protection/>
    </xf>
    <xf numFmtId="0" fontId="18" fillId="0" borderId="20" xfId="0" applyFont="1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0" fontId="91" fillId="0" borderId="20" xfId="0" applyFont="1" applyBorder="1" applyAlignment="1">
      <alignment vertical="top" wrapText="1"/>
    </xf>
    <xf numFmtId="0" fontId="91" fillId="0" borderId="23" xfId="0" applyFont="1" applyBorder="1" applyAlignment="1">
      <alignment vertical="top" wrapText="1"/>
    </xf>
    <xf numFmtId="0" fontId="100" fillId="0" borderId="26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11" xfId="67" applyFont="1" applyFill="1" applyBorder="1" applyAlignment="1">
      <alignment horizontal="center" vertical="center" wrapText="1"/>
    </xf>
    <xf numFmtId="0" fontId="91" fillId="0" borderId="20" xfId="49" applyFont="1" applyBorder="1" applyAlignment="1">
      <alignment horizontal="right"/>
      <protection/>
    </xf>
    <xf numFmtId="0" fontId="91" fillId="0" borderId="11" xfId="49" applyFont="1" applyBorder="1" applyAlignment="1">
      <alignment horizontal="right"/>
      <protection/>
    </xf>
    <xf numFmtId="0" fontId="100" fillId="0" borderId="11" xfId="0" applyFont="1" applyBorder="1" applyAlignment="1">
      <alignment horizontal="center" wrapText="1"/>
    </xf>
    <xf numFmtId="0" fontId="10" fillId="32" borderId="25" xfId="0" applyFont="1" applyFill="1" applyBorder="1" applyAlignment="1">
      <alignment horizontal="center" vertical="center" wrapText="1"/>
    </xf>
    <xf numFmtId="0" fontId="18" fillId="33" borderId="26" xfId="49" applyFont="1" applyFill="1" applyBorder="1" applyAlignment="1">
      <alignment horizontal="center" vertical="center" wrapText="1"/>
      <protection/>
    </xf>
    <xf numFmtId="0" fontId="18" fillId="34" borderId="26" xfId="49" applyFont="1" applyFill="1" applyBorder="1" applyAlignment="1">
      <alignment horizontal="center" vertical="center" wrapText="1"/>
      <protection/>
    </xf>
    <xf numFmtId="0" fontId="101" fillId="0" borderId="23" xfId="49" applyFont="1" applyBorder="1" applyAlignment="1">
      <alignment horizontal="center" vertical="top" wrapText="1" shrinkToFit="1"/>
      <protection/>
    </xf>
    <xf numFmtId="0" fontId="101" fillId="0" borderId="11" xfId="49" applyFont="1" applyBorder="1" applyAlignment="1">
      <alignment horizontal="center" vertical="top" wrapText="1" shrinkToFit="1"/>
      <protection/>
    </xf>
    <xf numFmtId="0" fontId="101" fillId="0" borderId="11" xfId="0" applyFont="1" applyBorder="1" applyAlignment="1">
      <alignment horizontal="center" vertical="center" wrapText="1"/>
    </xf>
    <xf numFmtId="0" fontId="101" fillId="0" borderId="26" xfId="0" applyFont="1" applyBorder="1" applyAlignment="1">
      <alignment horizontal="center" wrapText="1"/>
    </xf>
    <xf numFmtId="0" fontId="86" fillId="0" borderId="13" xfId="0" applyFont="1" applyBorder="1" applyAlignment="1">
      <alignment wrapText="1"/>
    </xf>
    <xf numFmtId="0" fontId="86" fillId="0" borderId="11" xfId="0" applyFont="1" applyBorder="1" applyAlignment="1">
      <alignment horizontal="right"/>
    </xf>
    <xf numFmtId="0" fontId="21" fillId="35" borderId="26" xfId="49" applyFont="1" applyFill="1" applyBorder="1">
      <alignment/>
      <protection/>
    </xf>
    <xf numFmtId="0" fontId="21" fillId="35" borderId="13" xfId="49" applyFont="1" applyFill="1" applyBorder="1">
      <alignment/>
      <protection/>
    </xf>
    <xf numFmtId="0" fontId="100" fillId="0" borderId="26" xfId="0" applyFont="1" applyBorder="1" applyAlignment="1">
      <alignment/>
    </xf>
    <xf numFmtId="0" fontId="101" fillId="0" borderId="11" xfId="49" applyFont="1" applyBorder="1" applyAlignment="1">
      <alignment horizontal="center" vertical="center"/>
      <protection/>
    </xf>
    <xf numFmtId="0" fontId="86" fillId="0" borderId="13" xfId="49" applyFont="1" applyBorder="1" applyAlignment="1">
      <alignment horizontal="center"/>
      <protection/>
    </xf>
    <xf numFmtId="0" fontId="86" fillId="0" borderId="13" xfId="0" applyFont="1" applyBorder="1" applyAlignment="1">
      <alignment vertical="top" wrapText="1"/>
    </xf>
    <xf numFmtId="0" fontId="101" fillId="0" borderId="11" xfId="0" applyFont="1" applyBorder="1" applyAlignment="1">
      <alignment horizontal="center" vertical="center"/>
    </xf>
    <xf numFmtId="0" fontId="102" fillId="0" borderId="26" xfId="0" applyFont="1" applyBorder="1" applyAlignment="1">
      <alignment horizontal="left" wrapText="1"/>
    </xf>
    <xf numFmtId="0" fontId="86" fillId="35" borderId="13" xfId="49" applyFont="1" applyFill="1" applyBorder="1">
      <alignment/>
      <protection/>
    </xf>
    <xf numFmtId="0" fontId="103" fillId="0" borderId="26" xfId="0" applyFont="1" applyBorder="1" applyAlignment="1">
      <alignment/>
    </xf>
    <xf numFmtId="0" fontId="0" fillId="0" borderId="13" xfId="0" applyBorder="1" applyAlignment="1">
      <alignment/>
    </xf>
    <xf numFmtId="0" fontId="101" fillId="0" borderId="11" xfId="49" applyFont="1" applyBorder="1" applyAlignment="1">
      <alignment horizontal="center" vertical="center" wrapText="1"/>
      <protection/>
    </xf>
    <xf numFmtId="0" fontId="101" fillId="0" borderId="11" xfId="49" applyFont="1" applyBorder="1" applyAlignment="1">
      <alignment horizontal="center" vertical="center" wrapText="1" shrinkToFit="1"/>
      <protection/>
    </xf>
    <xf numFmtId="0" fontId="101" fillId="0" borderId="26" xfId="49" applyFont="1" applyBorder="1" applyAlignment="1">
      <alignment horizontal="center" vertical="top"/>
      <protection/>
    </xf>
    <xf numFmtId="0" fontId="86" fillId="0" borderId="13" xfId="0" applyFont="1" applyBorder="1" applyAlignment="1">
      <alignment horizontal="center" vertical="top" wrapText="1"/>
    </xf>
    <xf numFmtId="0" fontId="86" fillId="0" borderId="11" xfId="0" applyFont="1" applyBorder="1" applyAlignment="1">
      <alignment horizontal="center" vertical="top" wrapText="1"/>
    </xf>
    <xf numFmtId="0" fontId="86" fillId="0" borderId="11" xfId="49" applyFont="1" applyBorder="1" applyAlignment="1">
      <alignment horizontal="center" vertical="top"/>
      <protection/>
    </xf>
    <xf numFmtId="0" fontId="86" fillId="0" borderId="11" xfId="0" applyFont="1" applyBorder="1" applyAlignment="1">
      <alignment horizontal="center"/>
    </xf>
    <xf numFmtId="0" fontId="28" fillId="35" borderId="26" xfId="49" applyFont="1" applyFill="1" applyBorder="1">
      <alignment/>
      <protection/>
    </xf>
    <xf numFmtId="0" fontId="28" fillId="35" borderId="13" xfId="49" applyFont="1" applyFill="1" applyBorder="1">
      <alignment/>
      <protection/>
    </xf>
    <xf numFmtId="0" fontId="104" fillId="0" borderId="11" xfId="49" applyFont="1" applyBorder="1" applyAlignment="1">
      <alignment horizontal="center" vertical="top" wrapText="1"/>
      <protection/>
    </xf>
    <xf numFmtId="0" fontId="88" fillId="36" borderId="26" xfId="49" applyFont="1" applyFill="1" applyBorder="1" applyAlignment="1">
      <alignment horizontal="center" vertical="top"/>
      <protection/>
    </xf>
    <xf numFmtId="0" fontId="86" fillId="36" borderId="13" xfId="0" applyFont="1" applyFill="1" applyBorder="1" applyAlignment="1">
      <alignment horizontal="center" vertical="top" wrapText="1"/>
    </xf>
    <xf numFmtId="0" fontId="101" fillId="0" borderId="11" xfId="49" applyFont="1" applyBorder="1" applyAlignment="1">
      <alignment vertical="top" wrapText="1"/>
      <protection/>
    </xf>
    <xf numFmtId="0" fontId="101" fillId="0" borderId="11" xfId="49" applyFont="1" applyBorder="1" applyAlignment="1">
      <alignment horizontal="center" vertical="top" wrapText="1"/>
      <protection/>
    </xf>
    <xf numFmtId="0" fontId="101" fillId="0" borderId="26" xfId="49" applyFont="1" applyBorder="1" applyAlignment="1">
      <alignment horizontal="center" vertical="top" wrapText="1"/>
      <protection/>
    </xf>
    <xf numFmtId="0" fontId="86" fillId="0" borderId="11" xfId="0" applyFont="1" applyBorder="1" applyAlignment="1">
      <alignment horizontal="center" vertical="top"/>
    </xf>
    <xf numFmtId="0" fontId="21" fillId="0" borderId="13" xfId="49" applyFont="1" applyBorder="1">
      <alignment/>
      <protection/>
    </xf>
    <xf numFmtId="1" fontId="101" fillId="0" borderId="11" xfId="0" applyNumberFormat="1" applyFont="1" applyBorder="1" applyAlignment="1">
      <alignment horizontal="center" vertical="center" wrapText="1"/>
    </xf>
    <xf numFmtId="1" fontId="101" fillId="0" borderId="13" xfId="0" applyNumberFormat="1" applyFont="1" applyBorder="1" applyAlignment="1">
      <alignment horizontal="center" vertical="center" wrapText="1"/>
    </xf>
    <xf numFmtId="0" fontId="101" fillId="0" borderId="11" xfId="49" applyFont="1" applyBorder="1" applyAlignment="1" quotePrefix="1">
      <alignment vertical="top" wrapText="1"/>
      <protection/>
    </xf>
    <xf numFmtId="0" fontId="101" fillId="0" borderId="26" xfId="49" applyFont="1" applyBorder="1" applyAlignment="1">
      <alignment horizontal="center"/>
      <protection/>
    </xf>
    <xf numFmtId="0" fontId="18" fillId="0" borderId="13" xfId="49" applyFont="1" applyBorder="1" applyAlignment="1">
      <alignment horizontal="center"/>
      <protection/>
    </xf>
    <xf numFmtId="0" fontId="101" fillId="0" borderId="26" xfId="49" applyFont="1" applyBorder="1">
      <alignment/>
      <protection/>
    </xf>
    <xf numFmtId="0" fontId="101" fillId="0" borderId="11" xfId="49" applyFont="1" applyBorder="1" applyAlignment="1">
      <alignment horizontal="center" vertical="top"/>
      <protection/>
    </xf>
    <xf numFmtId="0" fontId="101" fillId="0" borderId="26" xfId="49" applyFont="1" applyBorder="1" applyAlignment="1">
      <alignment horizontal="center" vertical="center" wrapText="1"/>
      <protection/>
    </xf>
    <xf numFmtId="0" fontId="86" fillId="0" borderId="11" xfId="0" applyFont="1" applyBorder="1" applyAlignment="1">
      <alignment horizontal="center" vertical="center" wrapText="1"/>
    </xf>
    <xf numFmtId="3" fontId="101" fillId="0" borderId="11" xfId="0" applyNumberFormat="1" applyFont="1" applyBorder="1" applyAlignment="1">
      <alignment horizontal="center" vertical="center" wrapText="1"/>
    </xf>
    <xf numFmtId="0" fontId="86" fillId="0" borderId="11" xfId="49" applyFont="1" applyBorder="1" applyAlignment="1">
      <alignment horizontal="center" vertical="top" wrapText="1"/>
      <protection/>
    </xf>
    <xf numFmtId="3" fontId="86" fillId="0" borderId="13" xfId="0" applyNumberFormat="1" applyFont="1" applyBorder="1" applyAlignment="1">
      <alignment horizontal="center" vertical="top" wrapText="1"/>
    </xf>
    <xf numFmtId="3" fontId="86" fillId="0" borderId="11" xfId="0" applyNumberFormat="1" applyFont="1" applyBorder="1" applyAlignment="1">
      <alignment horizontal="center" vertical="top" wrapText="1"/>
    </xf>
    <xf numFmtId="0" fontId="101" fillId="0" borderId="11" xfId="49" applyFont="1" applyBorder="1" applyAlignment="1" quotePrefix="1">
      <alignment horizontal="left" vertical="center" wrapText="1"/>
      <protection/>
    </xf>
    <xf numFmtId="0" fontId="101" fillId="0" borderId="26" xfId="49" applyFont="1" applyBorder="1" applyAlignment="1">
      <alignment horizontal="center" vertical="center" wrapText="1" shrinkToFit="1"/>
      <protection/>
    </xf>
    <xf numFmtId="0" fontId="18" fillId="2" borderId="31" xfId="49" applyFont="1" applyFill="1" applyBorder="1">
      <alignment/>
      <protection/>
    </xf>
    <xf numFmtId="0" fontId="18" fillId="2" borderId="32" xfId="49" applyFont="1" applyFill="1" applyBorder="1">
      <alignment/>
      <protection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7" fillId="0" borderId="0" xfId="50" applyFont="1" applyAlignment="1">
      <alignment horizontal="left" wrapText="1"/>
      <protection/>
    </xf>
    <xf numFmtId="0" fontId="4" fillId="0" borderId="0" xfId="50" applyFont="1" applyAlignment="1">
      <alignment wrapText="1"/>
      <protection/>
    </xf>
    <xf numFmtId="0" fontId="8" fillId="0" borderId="0" xfId="0" applyFont="1" applyAlignment="1">
      <alignment wrapText="1"/>
    </xf>
    <xf numFmtId="0" fontId="0" fillId="33" borderId="33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50" applyFont="1" applyAlignment="1">
      <alignment vertical="top" wrapText="1"/>
      <protection/>
    </xf>
    <xf numFmtId="0" fontId="14" fillId="33" borderId="11" xfId="53" applyFont="1" applyFill="1" applyBorder="1" applyAlignment="1">
      <alignment/>
      <protection/>
    </xf>
    <xf numFmtId="0" fontId="23" fillId="33" borderId="11" xfId="53" applyFont="1" applyFill="1" applyBorder="1" applyAlignment="1">
      <alignment/>
      <protection/>
    </xf>
    <xf numFmtId="0" fontId="0" fillId="0" borderId="0" xfId="49">
      <alignment/>
      <protection/>
    </xf>
    <xf numFmtId="0" fontId="6" fillId="0" borderId="0" xfId="49" applyFont="1">
      <alignment/>
      <protection/>
    </xf>
    <xf numFmtId="0" fontId="7" fillId="0" borderId="0" xfId="49" applyFont="1">
      <alignment/>
      <protection/>
    </xf>
    <xf numFmtId="0" fontId="8" fillId="0" borderId="0" xfId="49" applyFont="1">
      <alignment/>
      <protection/>
    </xf>
    <xf numFmtId="0" fontId="7" fillId="32" borderId="10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14" fillId="33" borderId="12" xfId="49" applyFont="1" applyFill="1" applyBorder="1">
      <alignment/>
      <protection/>
    </xf>
    <xf numFmtId="0" fontId="7" fillId="33" borderId="12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vertical="center" wrapText="1"/>
      <protection/>
    </xf>
    <xf numFmtId="0" fontId="4" fillId="33" borderId="11" xfId="49" applyFont="1" applyFill="1" applyBorder="1" applyAlignment="1">
      <alignment vertical="center" wrapText="1"/>
      <protection/>
    </xf>
    <xf numFmtId="0" fontId="6" fillId="33" borderId="11" xfId="49" applyFont="1" applyFill="1" applyBorder="1">
      <alignment/>
      <protection/>
    </xf>
    <xf numFmtId="0" fontId="4" fillId="34" borderId="34" xfId="49" applyFont="1" applyFill="1" applyBorder="1" applyAlignment="1">
      <alignment horizontal="center" vertical="center" wrapText="1"/>
      <protection/>
    </xf>
    <xf numFmtId="0" fontId="4" fillId="34" borderId="34" xfId="49" applyFont="1" applyFill="1" applyBorder="1" applyAlignment="1">
      <alignment vertical="center" wrapText="1"/>
      <protection/>
    </xf>
    <xf numFmtId="0" fontId="4" fillId="34" borderId="11" xfId="49" applyFont="1" applyFill="1" applyBorder="1" applyAlignment="1">
      <alignment vertical="center" wrapText="1"/>
      <protection/>
    </xf>
    <xf numFmtId="0" fontId="15" fillId="0" borderId="30" xfId="49" applyFont="1" applyBorder="1" applyAlignment="1">
      <alignment horizontal="center" vertical="center" wrapText="1"/>
      <protection/>
    </xf>
    <xf numFmtId="0" fontId="4" fillId="0" borderId="11" xfId="49" applyFont="1" applyFill="1" applyBorder="1" applyAlignment="1">
      <alignment wrapText="1"/>
      <protection/>
    </xf>
    <xf numFmtId="0" fontId="6" fillId="0" borderId="11" xfId="49" applyFont="1" applyFill="1" applyBorder="1" applyAlignment="1">
      <alignment wrapText="1"/>
      <protection/>
    </xf>
    <xf numFmtId="0" fontId="6" fillId="0" borderId="11" xfId="49" applyFont="1" applyBorder="1" applyAlignment="1">
      <alignment horizontal="center"/>
      <protection/>
    </xf>
    <xf numFmtId="0" fontId="15" fillId="0" borderId="11" xfId="49" applyFont="1" applyBorder="1" applyAlignment="1">
      <alignment horizontal="center" vertical="center" wrapText="1"/>
      <protection/>
    </xf>
    <xf numFmtId="0" fontId="15" fillId="34" borderId="11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7" fillId="0" borderId="11" xfId="49" applyFont="1" applyBorder="1" applyAlignment="1">
      <alignment horizontal="center" vertical="center" wrapText="1"/>
      <protection/>
    </xf>
    <xf numFmtId="0" fontId="15" fillId="0" borderId="11" xfId="49" applyFont="1" applyFill="1" applyBorder="1" applyAlignment="1">
      <alignment horizontal="center" vertical="center" wrapText="1"/>
      <protection/>
    </xf>
    <xf numFmtId="0" fontId="11" fillId="0" borderId="0" xfId="49" applyFont="1" applyFill="1" applyAlignment="1">
      <alignment vertical="top"/>
      <protection/>
    </xf>
    <xf numFmtId="0" fontId="4" fillId="0" borderId="0" xfId="49" applyFont="1" applyFill="1" applyAlignment="1">
      <alignment vertical="top"/>
      <protection/>
    </xf>
    <xf numFmtId="0" fontId="11" fillId="0" borderId="0" xfId="49" applyFont="1">
      <alignment/>
      <protection/>
    </xf>
    <xf numFmtId="0" fontId="4" fillId="0" borderId="0" xfId="49" applyFont="1" applyAlignment="1">
      <alignment vertical="top"/>
      <protection/>
    </xf>
    <xf numFmtId="0" fontId="5" fillId="0" borderId="0" xfId="49" applyFont="1" applyAlignment="1">
      <alignment vertical="top"/>
      <protection/>
    </xf>
    <xf numFmtId="0" fontId="10" fillId="32" borderId="10" xfId="49" applyFont="1" applyFill="1" applyBorder="1" applyAlignment="1">
      <alignment horizontal="center" vertical="center" wrapText="1"/>
      <protection/>
    </xf>
    <xf numFmtId="0" fontId="10" fillId="32" borderId="14" xfId="49" applyFont="1" applyFill="1" applyBorder="1" applyAlignment="1">
      <alignment horizontal="center" vertical="center" wrapText="1"/>
      <protection/>
    </xf>
    <xf numFmtId="0" fontId="10" fillId="32" borderId="15" xfId="49" applyFont="1" applyFill="1" applyBorder="1" applyAlignment="1">
      <alignment horizontal="center" vertical="center" wrapText="1"/>
      <protection/>
    </xf>
    <xf numFmtId="0" fontId="4" fillId="0" borderId="13" xfId="49" applyFont="1" applyFill="1" applyBorder="1" applyAlignment="1">
      <alignment wrapText="1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10" fillId="32" borderId="16" xfId="49" applyFont="1" applyFill="1" applyBorder="1" applyAlignment="1">
      <alignment horizontal="center" vertical="center" wrapText="1"/>
      <protection/>
    </xf>
    <xf numFmtId="0" fontId="6" fillId="33" borderId="17" xfId="49" applyFont="1" applyFill="1" applyBorder="1">
      <alignment/>
      <protection/>
    </xf>
    <xf numFmtId="0" fontId="4" fillId="34" borderId="17" xfId="49" applyFont="1" applyFill="1" applyBorder="1" applyAlignment="1">
      <alignment vertical="center" wrapText="1"/>
      <protection/>
    </xf>
    <xf numFmtId="0" fontId="6" fillId="0" borderId="17" xfId="49" applyFont="1" applyBorder="1" applyAlignment="1">
      <alignment horizontal="center"/>
      <protection/>
    </xf>
    <xf numFmtId="0" fontId="4" fillId="34" borderId="17" xfId="49" applyFont="1" applyFill="1" applyBorder="1" applyAlignment="1">
      <alignment horizontal="center" vertical="center" wrapText="1"/>
      <protection/>
    </xf>
    <xf numFmtId="0" fontId="4" fillId="0" borderId="0" xfId="49" applyFont="1">
      <alignment/>
      <protection/>
    </xf>
    <xf numFmtId="0" fontId="7" fillId="32" borderId="11" xfId="49" applyFont="1" applyFill="1" applyBorder="1" applyAlignment="1">
      <alignment horizontal="center" vertical="center" wrapText="1"/>
      <protection/>
    </xf>
    <xf numFmtId="0" fontId="7" fillId="32" borderId="11" xfId="49" applyFont="1" applyFill="1" applyBorder="1" applyAlignment="1">
      <alignment horizontal="center" vertical="center" wrapText="1"/>
      <protection/>
    </xf>
    <xf numFmtId="0" fontId="7" fillId="0" borderId="11" xfId="49" applyFont="1" applyFill="1" applyBorder="1" applyAlignment="1">
      <alignment horizontal="center" vertical="center" wrapText="1"/>
      <protection/>
    </xf>
    <xf numFmtId="0" fontId="6" fillId="0" borderId="11" xfId="49" applyFont="1" applyFill="1" applyBorder="1">
      <alignment/>
      <protection/>
    </xf>
    <xf numFmtId="0" fontId="6" fillId="0" borderId="17" xfId="49" applyFont="1" applyFill="1" applyBorder="1">
      <alignment/>
      <protection/>
    </xf>
    <xf numFmtId="0" fontId="6" fillId="0" borderId="13" xfId="49" applyFont="1" applyFill="1" applyBorder="1">
      <alignment/>
      <protection/>
    </xf>
    <xf numFmtId="0" fontId="4" fillId="33" borderId="11" xfId="49" applyFont="1" applyFill="1" applyBorder="1" applyAlignment="1">
      <alignment wrapText="1"/>
      <protection/>
    </xf>
    <xf numFmtId="0" fontId="6" fillId="33" borderId="11" xfId="49" applyFont="1" applyFill="1" applyBorder="1" applyAlignment="1">
      <alignment wrapText="1"/>
      <protection/>
    </xf>
    <xf numFmtId="0" fontId="6" fillId="33" borderId="17" xfId="49" applyFont="1" applyFill="1" applyBorder="1" applyAlignment="1">
      <alignment horizontal="center"/>
      <protection/>
    </xf>
    <xf numFmtId="0" fontId="4" fillId="33" borderId="13" xfId="49" applyFont="1" applyFill="1" applyBorder="1" applyAlignment="1">
      <alignment wrapText="1"/>
      <protection/>
    </xf>
    <xf numFmtId="0" fontId="16" fillId="0" borderId="30" xfId="53" applyFont="1" applyFill="1" applyBorder="1" applyAlignment="1">
      <alignment horizontal="left" vertical="top" wrapText="1"/>
      <protection/>
    </xf>
    <xf numFmtId="0" fontId="4" fillId="33" borderId="23" xfId="53" applyFont="1" applyFill="1" applyBorder="1" applyAlignment="1">
      <alignment horizontal="center" vertical="center"/>
      <protection/>
    </xf>
    <xf numFmtId="0" fontId="16" fillId="0" borderId="30" xfId="53" applyFont="1" applyFill="1" applyBorder="1" applyAlignment="1">
      <alignment horizontal="center" vertical="top" wrapText="1"/>
      <protection/>
    </xf>
    <xf numFmtId="0" fontId="14" fillId="33" borderId="11" xfId="53" applyFont="1" applyFill="1" applyBorder="1">
      <alignment/>
      <protection/>
    </xf>
    <xf numFmtId="0" fontId="7" fillId="34" borderId="11" xfId="53" applyFont="1" applyFill="1" applyBorder="1" applyAlignment="1">
      <alignment wrapText="1"/>
      <protection/>
    </xf>
    <xf numFmtId="0" fontId="7" fillId="34" borderId="11" xfId="53" applyFont="1" applyFill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left" vertical="top" wrapText="1"/>
      <protection/>
    </xf>
    <xf numFmtId="0" fontId="16" fillId="0" borderId="11" xfId="53" applyFont="1" applyBorder="1" applyAlignment="1">
      <alignment horizontal="center" vertical="top" wrapText="1"/>
      <protection/>
    </xf>
    <xf numFmtId="0" fontId="16" fillId="34" borderId="11" xfId="53" applyFont="1" applyFill="1" applyBorder="1" applyAlignment="1">
      <alignment horizontal="center" vertical="top" wrapText="1"/>
      <protection/>
    </xf>
    <xf numFmtId="0" fontId="16" fillId="0" borderId="11" xfId="53" applyFont="1" applyFill="1" applyBorder="1" applyAlignment="1">
      <alignment horizontal="center" vertical="top" wrapText="1"/>
      <protection/>
    </xf>
    <xf numFmtId="0" fontId="4" fillId="0" borderId="11" xfId="49" applyFont="1" applyFill="1" applyBorder="1" applyAlignment="1">
      <alignment vertical="top" wrapText="1"/>
      <protection/>
    </xf>
    <xf numFmtId="0" fontId="6" fillId="0" borderId="11" xfId="49" applyFont="1" applyFill="1" applyBorder="1" applyAlignment="1">
      <alignment horizontal="right" wrapText="1"/>
      <protection/>
    </xf>
    <xf numFmtId="0" fontId="6" fillId="0" borderId="11" xfId="49" applyFont="1" applyBorder="1" applyAlignment="1">
      <alignment horizontal="left" wrapText="1"/>
      <protection/>
    </xf>
    <xf numFmtId="0" fontId="105" fillId="0" borderId="17" xfId="49" applyFont="1" applyBorder="1" applyAlignment="1">
      <alignment horizontal="center"/>
      <protection/>
    </xf>
    <xf numFmtId="0" fontId="4" fillId="36" borderId="11" xfId="49" applyFont="1" applyFill="1" applyBorder="1" applyAlignment="1">
      <alignment wrapText="1"/>
      <protection/>
    </xf>
    <xf numFmtId="0" fontId="6" fillId="36" borderId="11" xfId="49" applyFont="1" applyFill="1" applyBorder="1" applyAlignment="1">
      <alignment wrapText="1"/>
      <protection/>
    </xf>
    <xf numFmtId="0" fontId="6" fillId="36" borderId="11" xfId="49" applyFont="1" applyFill="1" applyBorder="1" applyAlignment="1">
      <alignment horizontal="center"/>
      <protection/>
    </xf>
    <xf numFmtId="0" fontId="6" fillId="0" borderId="11" xfId="49" applyFont="1" applyBorder="1" applyAlignment="1">
      <alignment horizontal="center" wrapText="1"/>
      <protection/>
    </xf>
    <xf numFmtId="0" fontId="6" fillId="0" borderId="11" xfId="49" applyFont="1" applyBorder="1" applyAlignment="1">
      <alignment horizontal="center" vertical="center" wrapText="1"/>
      <protection/>
    </xf>
    <xf numFmtId="0" fontId="4" fillId="0" borderId="35" xfId="49" applyFont="1" applyFill="1" applyBorder="1" applyAlignment="1">
      <alignment wrapText="1"/>
      <protection/>
    </xf>
    <xf numFmtId="0" fontId="4" fillId="0" borderId="36" xfId="49" applyFont="1" applyFill="1" applyBorder="1" applyAlignment="1">
      <alignment wrapText="1"/>
      <protection/>
    </xf>
    <xf numFmtId="0" fontId="6" fillId="0" borderId="36" xfId="49" applyFont="1" applyFill="1" applyBorder="1" applyAlignment="1">
      <alignment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rmale 3 2" xfId="51"/>
    <cellStyle name="Normale 3_TEMPI PROCEDIMENTI_Sicurezza e Ambiente_2017" xfId="52"/>
    <cellStyle name="Normale 4" xfId="53"/>
    <cellStyle name="Normale 5" xfId="54"/>
    <cellStyle name="Normale 6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0</xdr:rowOff>
    </xdr:from>
    <xdr:to>
      <xdr:col>2</xdr:col>
      <xdr:colOff>1847850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1943100"/>
          <a:ext cx="51816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2</xdr:col>
      <xdr:colOff>1847850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23850" y="1943100"/>
          <a:ext cx="51816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2</xdr:col>
      <xdr:colOff>1847850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323850" y="1943100"/>
          <a:ext cx="51816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2</xdr:col>
      <xdr:colOff>1847850</xdr:colOff>
      <xdr:row>5</xdr:row>
      <xdr:rowOff>0</xdr:rowOff>
    </xdr:to>
    <xdr:sp>
      <xdr:nvSpPr>
        <xdr:cNvPr id="4" name="Line 1"/>
        <xdr:cNvSpPr>
          <a:spLocks/>
        </xdr:cNvSpPr>
      </xdr:nvSpPr>
      <xdr:spPr>
        <a:xfrm>
          <a:off x="323850" y="1943100"/>
          <a:ext cx="51816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1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2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3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4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5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6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7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8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9" name="WordArt 1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10" name="WordArt 2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11" name="WordArt 1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12" name="WordArt 2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13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14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15" name="WordArt 1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16" name="WordArt 2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17" name="WordArt 1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18" name="WordArt 2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19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20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21" name="WordArt 1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22" name="WordArt 2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23" name="WordArt 1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24" name="WordArt 2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17</xdr:row>
      <xdr:rowOff>209550</xdr:rowOff>
    </xdr:from>
    <xdr:to>
      <xdr:col>1</xdr:col>
      <xdr:colOff>1762125</xdr:colOff>
      <xdr:row>17</xdr:row>
      <xdr:rowOff>209550</xdr:rowOff>
    </xdr:to>
    <xdr:sp>
      <xdr:nvSpPr>
        <xdr:cNvPr id="25" name="WordArt 1"/>
        <xdr:cNvSpPr>
          <a:spLocks/>
        </xdr:cNvSpPr>
      </xdr:nvSpPr>
      <xdr:spPr>
        <a:xfrm>
          <a:off x="266700" y="9344025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26" name="WordArt 1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27" name="WordArt 2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28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29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30" name="WordArt 1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31" name="WordArt 2"/>
        <xdr:cNvSpPr>
          <a:spLocks/>
        </xdr:cNvSpPr>
      </xdr:nvSpPr>
      <xdr:spPr>
        <a:xfrm>
          <a:off x="266700" y="8382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32" name="WordArt 1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33" name="WordArt 2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17</xdr:row>
      <xdr:rowOff>209550</xdr:rowOff>
    </xdr:from>
    <xdr:to>
      <xdr:col>1</xdr:col>
      <xdr:colOff>1762125</xdr:colOff>
      <xdr:row>17</xdr:row>
      <xdr:rowOff>209550</xdr:rowOff>
    </xdr:to>
    <xdr:sp>
      <xdr:nvSpPr>
        <xdr:cNvPr id="34" name="WordArt 1"/>
        <xdr:cNvSpPr>
          <a:spLocks/>
        </xdr:cNvSpPr>
      </xdr:nvSpPr>
      <xdr:spPr>
        <a:xfrm>
          <a:off x="266700" y="9344025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35" name="WordArt 1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36" name="WordArt 2"/>
        <xdr:cNvSpPr>
          <a:spLocks/>
        </xdr:cNvSpPr>
      </xdr:nvSpPr>
      <xdr:spPr>
        <a:xfrm>
          <a:off x="266700" y="335280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190500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37" name="WordArt 1"/>
        <xdr:cNvSpPr>
          <a:spLocks/>
        </xdr:cNvSpPr>
      </xdr:nvSpPr>
      <xdr:spPr>
        <a:xfrm>
          <a:off x="190500" y="3905250"/>
          <a:ext cx="18383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190500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38" name="WordArt 2"/>
        <xdr:cNvSpPr>
          <a:spLocks/>
        </xdr:cNvSpPr>
      </xdr:nvSpPr>
      <xdr:spPr>
        <a:xfrm>
          <a:off x="190500" y="3905250"/>
          <a:ext cx="18383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190500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39" name="WordArt 1"/>
        <xdr:cNvSpPr>
          <a:spLocks/>
        </xdr:cNvSpPr>
      </xdr:nvSpPr>
      <xdr:spPr>
        <a:xfrm>
          <a:off x="190500" y="838200"/>
          <a:ext cx="18383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190500</xdr:colOff>
      <xdr:row>4</xdr:row>
      <xdr:rowOff>0</xdr:rowOff>
    </xdr:from>
    <xdr:to>
      <xdr:col>1</xdr:col>
      <xdr:colOff>1762125</xdr:colOff>
      <xdr:row>4</xdr:row>
      <xdr:rowOff>0</xdr:rowOff>
    </xdr:to>
    <xdr:sp>
      <xdr:nvSpPr>
        <xdr:cNvPr id="40" name="WordArt 2"/>
        <xdr:cNvSpPr>
          <a:spLocks/>
        </xdr:cNvSpPr>
      </xdr:nvSpPr>
      <xdr:spPr>
        <a:xfrm>
          <a:off x="190500" y="838200"/>
          <a:ext cx="18383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190500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41" name="WordArt 1"/>
        <xdr:cNvSpPr>
          <a:spLocks/>
        </xdr:cNvSpPr>
      </xdr:nvSpPr>
      <xdr:spPr>
        <a:xfrm>
          <a:off x="190500" y="3352800"/>
          <a:ext cx="18383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190500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42" name="WordArt 2"/>
        <xdr:cNvSpPr>
          <a:spLocks/>
        </xdr:cNvSpPr>
      </xdr:nvSpPr>
      <xdr:spPr>
        <a:xfrm>
          <a:off x="190500" y="3352800"/>
          <a:ext cx="18383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190500</xdr:colOff>
      <xdr:row>18</xdr:row>
      <xdr:rowOff>0</xdr:rowOff>
    </xdr:from>
    <xdr:to>
      <xdr:col>1</xdr:col>
      <xdr:colOff>1762125</xdr:colOff>
      <xdr:row>18</xdr:row>
      <xdr:rowOff>0</xdr:rowOff>
    </xdr:to>
    <xdr:sp>
      <xdr:nvSpPr>
        <xdr:cNvPr id="43" name="WordArt 1"/>
        <xdr:cNvSpPr>
          <a:spLocks/>
        </xdr:cNvSpPr>
      </xdr:nvSpPr>
      <xdr:spPr>
        <a:xfrm>
          <a:off x="190500" y="9344025"/>
          <a:ext cx="18383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190500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44" name="WordArt 1"/>
        <xdr:cNvSpPr>
          <a:spLocks/>
        </xdr:cNvSpPr>
      </xdr:nvSpPr>
      <xdr:spPr>
        <a:xfrm>
          <a:off x="190500" y="3352800"/>
          <a:ext cx="18383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190500</xdr:colOff>
      <xdr:row>8</xdr:row>
      <xdr:rowOff>0</xdr:rowOff>
    </xdr:from>
    <xdr:to>
      <xdr:col>1</xdr:col>
      <xdr:colOff>1762125</xdr:colOff>
      <xdr:row>8</xdr:row>
      <xdr:rowOff>0</xdr:rowOff>
    </xdr:to>
    <xdr:sp>
      <xdr:nvSpPr>
        <xdr:cNvPr id="45" name="WordArt 2"/>
        <xdr:cNvSpPr>
          <a:spLocks/>
        </xdr:cNvSpPr>
      </xdr:nvSpPr>
      <xdr:spPr>
        <a:xfrm>
          <a:off x="190500" y="3352800"/>
          <a:ext cx="18383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623"/>
  <sheetViews>
    <sheetView tabSelected="1" zoomScale="75" zoomScaleNormal="75" zoomScalePageLayoutView="0" workbookViewId="0" topLeftCell="A1">
      <selection activeCell="C8" sqref="C8"/>
    </sheetView>
  </sheetViews>
  <sheetFormatPr defaultColWidth="9.140625" defaultRowHeight="12.75"/>
  <cols>
    <col min="1" max="1" width="4.57421875" style="37" customWidth="1"/>
    <col min="2" max="2" width="50.8515625" style="5" customWidth="1"/>
    <col min="3" max="3" width="23.28125" style="3" customWidth="1"/>
    <col min="4" max="8" width="23.28125" style="4" customWidth="1"/>
    <col min="9" max="9" width="23.28125" style="0" customWidth="1"/>
    <col min="10" max="12" width="22.7109375" style="0" customWidth="1"/>
    <col min="13" max="13" width="38.28125" style="0" customWidth="1"/>
  </cols>
  <sheetData>
    <row r="1" spans="1:13" ht="21">
      <c r="A1" s="240"/>
      <c r="B1" s="266" t="s">
        <v>18</v>
      </c>
      <c r="C1" s="240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5.75">
      <c r="A2" s="240"/>
      <c r="B2" s="265" t="s">
        <v>196</v>
      </c>
      <c r="C2" s="240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5.75">
      <c r="A3" s="240"/>
      <c r="B3" s="239"/>
      <c r="C3" s="240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16.5">
      <c r="A4" s="240"/>
      <c r="B4" s="241" t="s">
        <v>165</v>
      </c>
      <c r="C4" s="240"/>
      <c r="D4" s="277" t="s">
        <v>16</v>
      </c>
      <c r="E4" s="277"/>
      <c r="F4" s="242"/>
      <c r="G4" s="239"/>
      <c r="H4" s="239"/>
      <c r="I4" s="277" t="s">
        <v>17</v>
      </c>
      <c r="J4" s="239"/>
      <c r="K4" s="239"/>
      <c r="L4" s="239"/>
      <c r="M4" s="239"/>
    </row>
    <row r="5" spans="1:13" ht="58.5" customHeight="1">
      <c r="A5" s="243"/>
      <c r="B5" s="278" t="s">
        <v>166</v>
      </c>
      <c r="C5" s="279" t="s">
        <v>2</v>
      </c>
      <c r="D5" s="268" t="s">
        <v>3</v>
      </c>
      <c r="E5" s="267" t="s">
        <v>4</v>
      </c>
      <c r="F5" s="267" t="s">
        <v>5</v>
      </c>
      <c r="G5" s="267" t="s">
        <v>6</v>
      </c>
      <c r="H5" s="272" t="s">
        <v>7</v>
      </c>
      <c r="I5" s="269" t="s">
        <v>3</v>
      </c>
      <c r="J5" s="267" t="s">
        <v>4</v>
      </c>
      <c r="K5" s="267" t="s">
        <v>5</v>
      </c>
      <c r="L5" s="267" t="s">
        <v>6</v>
      </c>
      <c r="M5" s="267" t="s">
        <v>7</v>
      </c>
    </row>
    <row r="6" spans="1:13" ht="16.5">
      <c r="A6" s="244"/>
      <c r="B6" s="245" t="s">
        <v>8</v>
      </c>
      <c r="C6" s="246"/>
      <c r="D6" s="247"/>
      <c r="E6" s="248"/>
      <c r="F6" s="249"/>
      <c r="G6" s="249"/>
      <c r="H6" s="273"/>
      <c r="I6" s="247"/>
      <c r="J6" s="248"/>
      <c r="K6" s="249"/>
      <c r="L6" s="249"/>
      <c r="M6" s="249"/>
    </row>
    <row r="7" spans="1:13" ht="16.5">
      <c r="A7" s="250"/>
      <c r="B7" s="292" t="s">
        <v>167</v>
      </c>
      <c r="C7" s="293"/>
      <c r="D7" s="251"/>
      <c r="E7" s="252"/>
      <c r="F7" s="252"/>
      <c r="G7" s="252"/>
      <c r="H7" s="274"/>
      <c r="I7" s="251"/>
      <c r="J7" s="252"/>
      <c r="K7" s="252"/>
      <c r="L7" s="252"/>
      <c r="M7" s="252"/>
    </row>
    <row r="8" spans="1:13" ht="63" customHeight="1">
      <c r="A8" s="253"/>
      <c r="B8" s="294" t="s">
        <v>168</v>
      </c>
      <c r="C8" s="295" t="s">
        <v>21</v>
      </c>
      <c r="D8" s="254"/>
      <c r="E8" s="254"/>
      <c r="F8" s="255"/>
      <c r="G8" s="255"/>
      <c r="H8" s="298" t="s">
        <v>282</v>
      </c>
      <c r="I8" s="307">
        <v>217</v>
      </c>
      <c r="J8" s="308">
        <v>217</v>
      </c>
      <c r="K8" s="309">
        <v>0</v>
      </c>
      <c r="L8" s="309" t="s">
        <v>21</v>
      </c>
      <c r="M8" s="300"/>
    </row>
    <row r="9" spans="1:13" ht="31.5">
      <c r="A9" s="257"/>
      <c r="B9" s="294" t="s">
        <v>158</v>
      </c>
      <c r="C9" s="295" t="s">
        <v>21</v>
      </c>
      <c r="D9" s="254">
        <v>9870</v>
      </c>
      <c r="E9" s="254">
        <v>9870</v>
      </c>
      <c r="F9" s="255">
        <v>0</v>
      </c>
      <c r="G9" s="255" t="s">
        <v>21</v>
      </c>
      <c r="H9" s="298"/>
      <c r="I9" s="307">
        <v>11413</v>
      </c>
      <c r="J9" s="308">
        <v>11413</v>
      </c>
      <c r="K9" s="309">
        <v>0</v>
      </c>
      <c r="L9" s="309" t="s">
        <v>21</v>
      </c>
      <c r="M9" s="256"/>
    </row>
    <row r="10" spans="1:13" ht="31.5">
      <c r="A10" s="257"/>
      <c r="B10" s="294" t="s">
        <v>159</v>
      </c>
      <c r="C10" s="295" t="s">
        <v>160</v>
      </c>
      <c r="D10" s="254">
        <v>3962</v>
      </c>
      <c r="E10" s="254">
        <v>3962</v>
      </c>
      <c r="F10" s="255">
        <v>0</v>
      </c>
      <c r="G10" s="255" t="s">
        <v>283</v>
      </c>
      <c r="H10" s="298"/>
      <c r="I10" s="307">
        <v>4198</v>
      </c>
      <c r="J10" s="308">
        <v>4198</v>
      </c>
      <c r="K10" s="309">
        <v>0</v>
      </c>
      <c r="L10" s="309" t="s">
        <v>216</v>
      </c>
      <c r="M10" s="256"/>
    </row>
    <row r="11" spans="1:13" ht="16.5">
      <c r="A11" s="258"/>
      <c r="B11" s="292" t="s">
        <v>161</v>
      </c>
      <c r="C11" s="296"/>
      <c r="D11" s="259"/>
      <c r="E11" s="259"/>
      <c r="F11" s="259"/>
      <c r="G11" s="259"/>
      <c r="H11" s="276"/>
      <c r="I11" s="271"/>
      <c r="J11" s="259"/>
      <c r="K11" s="259"/>
      <c r="L11" s="259"/>
      <c r="M11" s="259"/>
    </row>
    <row r="12" spans="1:13" ht="78.75" customHeight="1">
      <c r="A12" s="260"/>
      <c r="B12" s="294" t="s">
        <v>197</v>
      </c>
      <c r="C12" s="297" t="s">
        <v>15</v>
      </c>
      <c r="D12" s="254">
        <v>2</v>
      </c>
      <c r="E12" s="254">
        <v>1</v>
      </c>
      <c r="F12" s="255">
        <v>1</v>
      </c>
      <c r="G12" s="255" t="s">
        <v>88</v>
      </c>
      <c r="H12" s="275"/>
      <c r="I12" s="270">
        <v>4</v>
      </c>
      <c r="J12" s="254">
        <v>4</v>
      </c>
      <c r="K12" s="255">
        <v>0</v>
      </c>
      <c r="L12" s="255" t="s">
        <v>283</v>
      </c>
      <c r="M12" s="256"/>
    </row>
    <row r="13" spans="1:13" ht="31.5">
      <c r="A13" s="260"/>
      <c r="B13" s="294" t="s">
        <v>162</v>
      </c>
      <c r="C13" s="297" t="s">
        <v>15</v>
      </c>
      <c r="D13" s="254">
        <v>0</v>
      </c>
      <c r="E13" s="254">
        <v>0</v>
      </c>
      <c r="F13" s="255">
        <v>0</v>
      </c>
      <c r="G13" s="255"/>
      <c r="H13" s="275"/>
      <c r="I13" s="270">
        <v>0</v>
      </c>
      <c r="J13" s="254">
        <v>0</v>
      </c>
      <c r="K13" s="255">
        <v>0</v>
      </c>
      <c r="L13" s="299">
        <v>0</v>
      </c>
      <c r="M13" s="305" t="s">
        <v>284</v>
      </c>
    </row>
    <row r="14" spans="1:13" ht="110.25">
      <c r="A14" s="280"/>
      <c r="B14" s="294" t="s">
        <v>164</v>
      </c>
      <c r="C14" s="297" t="s">
        <v>169</v>
      </c>
      <c r="D14" s="281">
        <v>26</v>
      </c>
      <c r="E14" s="281">
        <v>26</v>
      </c>
      <c r="F14" s="281">
        <v>0</v>
      </c>
      <c r="G14" s="281" t="s">
        <v>283</v>
      </c>
      <c r="H14" s="282"/>
      <c r="I14" s="283">
        <v>14</v>
      </c>
      <c r="J14" s="281">
        <v>14</v>
      </c>
      <c r="K14" s="281">
        <v>0</v>
      </c>
      <c r="L14" s="281" t="s">
        <v>283</v>
      </c>
      <c r="M14" s="281"/>
    </row>
    <row r="15" spans="1:13" ht="16.5">
      <c r="A15" s="260"/>
      <c r="B15" s="291" t="s">
        <v>44</v>
      </c>
      <c r="C15" s="289"/>
      <c r="D15" s="284"/>
      <c r="E15" s="284"/>
      <c r="F15" s="285"/>
      <c r="G15" s="285"/>
      <c r="H15" s="286"/>
      <c r="I15" s="287"/>
      <c r="J15" s="302"/>
      <c r="K15" s="303"/>
      <c r="L15" s="303"/>
      <c r="M15" s="304"/>
    </row>
    <row r="16" spans="1:13" ht="126">
      <c r="A16" s="261"/>
      <c r="B16" s="288" t="s">
        <v>163</v>
      </c>
      <c r="C16" s="290" t="s">
        <v>53</v>
      </c>
      <c r="D16" s="254">
        <v>0</v>
      </c>
      <c r="E16" s="254">
        <v>0</v>
      </c>
      <c r="F16" s="255">
        <v>0</v>
      </c>
      <c r="G16" s="255"/>
      <c r="H16" s="301" t="s">
        <v>285</v>
      </c>
      <c r="I16" s="270">
        <v>6</v>
      </c>
      <c r="J16" s="254">
        <v>6</v>
      </c>
      <c r="K16" s="255">
        <v>0</v>
      </c>
      <c r="L16" s="255" t="s">
        <v>233</v>
      </c>
      <c r="M16" s="306" t="s">
        <v>286</v>
      </c>
    </row>
    <row r="17" spans="2:6" ht="16.5">
      <c r="B17" s="262"/>
      <c r="C17" s="239"/>
      <c r="D17" s="239"/>
      <c r="E17" s="239"/>
      <c r="F17" s="239"/>
    </row>
    <row r="18" spans="2:6" ht="16.5">
      <c r="B18" s="263"/>
      <c r="C18" s="239"/>
      <c r="D18" s="239"/>
      <c r="E18" s="239"/>
      <c r="F18" s="264"/>
    </row>
    <row r="19" spans="2:6" ht="16.5">
      <c r="B19" s="263"/>
      <c r="C19" s="239"/>
      <c r="D19" s="239"/>
      <c r="E19" s="239"/>
      <c r="F19" s="264"/>
    </row>
    <row r="20" spans="2:6" ht="16.5">
      <c r="B20" s="263"/>
      <c r="C20" s="239"/>
      <c r="D20" s="239"/>
      <c r="E20" s="239"/>
      <c r="F20" s="264"/>
    </row>
    <row r="21" spans="2:6" ht="16.5">
      <c r="B21" s="263"/>
      <c r="C21" s="239"/>
      <c r="D21" s="239"/>
      <c r="E21" s="239"/>
      <c r="F21" s="239"/>
    </row>
    <row r="22" spans="2:6" ht="16.5">
      <c r="B22" s="263"/>
      <c r="C22" s="239"/>
      <c r="D22" s="239"/>
      <c r="E22" s="239"/>
      <c r="F22" s="239"/>
    </row>
    <row r="23" spans="2:6" ht="16.5">
      <c r="B23" s="263"/>
      <c r="C23" s="239"/>
      <c r="D23" s="239"/>
      <c r="E23" s="239"/>
      <c r="F23" s="239"/>
    </row>
    <row r="24" spans="2:6" ht="16.5">
      <c r="B24" s="263"/>
      <c r="C24" s="239"/>
      <c r="D24" s="239"/>
      <c r="E24" s="239"/>
      <c r="F24" s="239"/>
    </row>
    <row r="25" spans="2:6" ht="16.5">
      <c r="B25" s="263"/>
      <c r="C25" s="239"/>
      <c r="D25" s="239"/>
      <c r="E25" s="239"/>
      <c r="F25" s="239"/>
    </row>
    <row r="26" spans="2:6" ht="16.5">
      <c r="B26" s="263"/>
      <c r="C26" s="239"/>
      <c r="D26" s="239"/>
      <c r="E26" s="239"/>
      <c r="F26" s="239"/>
    </row>
    <row r="27" spans="2:6" ht="16.5">
      <c r="B27" s="263"/>
      <c r="C27" s="239"/>
      <c r="D27" s="239"/>
      <c r="E27" s="239"/>
      <c r="F27" s="239"/>
    </row>
    <row r="28" spans="2:6" ht="16.5">
      <c r="B28" s="263"/>
      <c r="C28" s="239"/>
      <c r="D28" s="239"/>
      <c r="E28" s="239"/>
      <c r="F28" s="239"/>
    </row>
    <row r="29" spans="2:6" ht="16.5">
      <c r="B29" s="263"/>
      <c r="C29" s="239"/>
      <c r="D29" s="239"/>
      <c r="E29" s="239"/>
      <c r="F29" s="239"/>
    </row>
    <row r="30" spans="2:6" ht="16.5">
      <c r="B30" s="263"/>
      <c r="C30" s="239"/>
      <c r="D30" s="239"/>
      <c r="E30" s="239"/>
      <c r="F30" s="239"/>
    </row>
    <row r="31" spans="2:6" ht="16.5">
      <c r="B31" s="263"/>
      <c r="C31" s="239"/>
      <c r="D31" s="239"/>
      <c r="E31" s="239"/>
      <c r="F31" s="239"/>
    </row>
    <row r="32" spans="2:6" ht="16.5">
      <c r="B32" s="263"/>
      <c r="C32" s="239"/>
      <c r="D32" s="239"/>
      <c r="E32" s="239"/>
      <c r="F32" s="239"/>
    </row>
    <row r="33" ht="16.5">
      <c r="B33" s="263"/>
    </row>
    <row r="34" ht="16.5">
      <c r="B34" s="263"/>
    </row>
    <row r="35" ht="16.5">
      <c r="B35" s="263"/>
    </row>
    <row r="36" ht="16.5">
      <c r="B36" s="263"/>
    </row>
    <row r="37" ht="16.5">
      <c r="B37" s="263"/>
    </row>
    <row r="38" ht="16.5">
      <c r="B38" s="263"/>
    </row>
    <row r="39" ht="16.5">
      <c r="B39" s="263"/>
    </row>
    <row r="40" ht="16.5">
      <c r="B40" s="263"/>
    </row>
    <row r="41" ht="16.5">
      <c r="B41" s="263"/>
    </row>
    <row r="42" ht="16.5">
      <c r="B42" s="263"/>
    </row>
    <row r="43" ht="16.5">
      <c r="B43" s="263"/>
    </row>
    <row r="44" ht="16.5">
      <c r="B44" s="263"/>
    </row>
    <row r="45" ht="16.5">
      <c r="B45" s="263"/>
    </row>
    <row r="46" ht="16.5">
      <c r="B46" s="263"/>
    </row>
    <row r="47" ht="16.5">
      <c r="B47" s="263"/>
    </row>
    <row r="48" ht="16.5">
      <c r="B48" s="263"/>
    </row>
    <row r="49" ht="16.5">
      <c r="B49" s="263"/>
    </row>
    <row r="50" ht="16.5">
      <c r="B50" s="263"/>
    </row>
    <row r="51" ht="16.5">
      <c r="B51" s="263"/>
    </row>
    <row r="52" ht="16.5">
      <c r="B52" s="263"/>
    </row>
    <row r="53" ht="16.5">
      <c r="B53" s="263"/>
    </row>
    <row r="54" ht="16.5">
      <c r="B54" s="263"/>
    </row>
    <row r="55" ht="16.5">
      <c r="B55" s="263"/>
    </row>
    <row r="56" ht="16.5">
      <c r="B56" s="263"/>
    </row>
    <row r="57" ht="16.5">
      <c r="B57" s="263"/>
    </row>
    <row r="58" ht="16.5">
      <c r="B58" s="263"/>
    </row>
    <row r="59" ht="16.5">
      <c r="B59" s="263"/>
    </row>
    <row r="60" ht="16.5">
      <c r="B60" s="263"/>
    </row>
    <row r="61" ht="16.5">
      <c r="B61" s="263"/>
    </row>
    <row r="62" ht="16.5">
      <c r="B62" s="263"/>
    </row>
    <row r="63" ht="16.5">
      <c r="B63" s="263"/>
    </row>
    <row r="64" ht="16.5">
      <c r="B64" s="263"/>
    </row>
    <row r="65" ht="16.5">
      <c r="B65" s="263"/>
    </row>
    <row r="66" ht="16.5">
      <c r="B66" s="263"/>
    </row>
    <row r="67" ht="16.5">
      <c r="B67" s="263"/>
    </row>
    <row r="68" ht="16.5">
      <c r="B68" s="263"/>
    </row>
    <row r="69" ht="16.5">
      <c r="B69" s="263"/>
    </row>
    <row r="70" ht="16.5">
      <c r="B70" s="263"/>
    </row>
    <row r="71" ht="16.5">
      <c r="B71" s="263"/>
    </row>
    <row r="72" ht="16.5">
      <c r="B72" s="263"/>
    </row>
    <row r="73" ht="16.5">
      <c r="B73" s="263"/>
    </row>
    <row r="74" ht="16.5">
      <c r="B74" s="263"/>
    </row>
    <row r="75" ht="16.5">
      <c r="B75" s="263"/>
    </row>
    <row r="76" ht="16.5">
      <c r="B76" s="263"/>
    </row>
    <row r="77" ht="16.5">
      <c r="B77" s="263"/>
    </row>
    <row r="78" ht="16.5">
      <c r="B78" s="263"/>
    </row>
    <row r="79" ht="16.5">
      <c r="B79" s="263"/>
    </row>
    <row r="80" ht="16.5">
      <c r="B80" s="263"/>
    </row>
    <row r="81" ht="16.5">
      <c r="B81" s="263"/>
    </row>
    <row r="82" ht="16.5">
      <c r="B82" s="263"/>
    </row>
    <row r="83" ht="16.5">
      <c r="B83" s="263"/>
    </row>
    <row r="84" ht="16.5">
      <c r="B84" s="263"/>
    </row>
    <row r="85" ht="16.5">
      <c r="B85" s="263"/>
    </row>
    <row r="86" ht="16.5">
      <c r="B86" s="263"/>
    </row>
    <row r="87" ht="16.5">
      <c r="B87" s="263"/>
    </row>
    <row r="88" ht="16.5">
      <c r="B88" s="263"/>
    </row>
    <row r="89" ht="16.5">
      <c r="B89" s="263"/>
    </row>
    <row r="90" ht="16.5">
      <c r="B90" s="263"/>
    </row>
    <row r="91" ht="16.5">
      <c r="B91" s="263"/>
    </row>
    <row r="92" ht="16.5">
      <c r="B92" s="263"/>
    </row>
    <row r="93" ht="16.5">
      <c r="B93" s="263"/>
    </row>
    <row r="94" ht="16.5">
      <c r="B94" s="263"/>
    </row>
    <row r="95" ht="16.5">
      <c r="B95" s="263"/>
    </row>
    <row r="96" ht="16.5">
      <c r="B96" s="263"/>
    </row>
    <row r="97" ht="16.5">
      <c r="B97" s="263"/>
    </row>
    <row r="98" ht="16.5">
      <c r="B98" s="263"/>
    </row>
    <row r="99" ht="16.5">
      <c r="B99" s="263"/>
    </row>
    <row r="100" ht="16.5">
      <c r="B100" s="263"/>
    </row>
    <row r="101" ht="16.5">
      <c r="B101" s="263"/>
    </row>
    <row r="102" ht="16.5">
      <c r="B102" s="263"/>
    </row>
    <row r="103" ht="16.5">
      <c r="B103" s="263"/>
    </row>
    <row r="104" ht="16.5">
      <c r="B104" s="263"/>
    </row>
    <row r="105" ht="16.5">
      <c r="B105" s="263"/>
    </row>
    <row r="106" ht="16.5">
      <c r="B106" s="263"/>
    </row>
    <row r="107" ht="16.5">
      <c r="B107" s="263"/>
    </row>
    <row r="108" ht="16.5">
      <c r="B108" s="263"/>
    </row>
    <row r="109" ht="16.5">
      <c r="B109" s="263"/>
    </row>
    <row r="110" ht="16.5">
      <c r="B110" s="263"/>
    </row>
    <row r="111" ht="16.5">
      <c r="B111" s="263"/>
    </row>
    <row r="112" ht="16.5">
      <c r="B112" s="263"/>
    </row>
    <row r="113" ht="16.5">
      <c r="B113" s="263"/>
    </row>
    <row r="114" ht="16.5">
      <c r="B114" s="263"/>
    </row>
    <row r="115" ht="16.5">
      <c r="B115" s="263"/>
    </row>
    <row r="116" ht="16.5">
      <c r="B116" s="263"/>
    </row>
    <row r="117" ht="16.5">
      <c r="B117" s="263"/>
    </row>
    <row r="118" ht="16.5">
      <c r="B118" s="263"/>
    </row>
    <row r="119" ht="16.5">
      <c r="B119" s="263"/>
    </row>
    <row r="120" ht="16.5">
      <c r="B120" s="263"/>
    </row>
    <row r="121" ht="16.5">
      <c r="B121" s="263"/>
    </row>
    <row r="122" ht="16.5">
      <c r="B122" s="263"/>
    </row>
    <row r="123" ht="16.5">
      <c r="B123" s="263"/>
    </row>
    <row r="124" ht="16.5">
      <c r="B124" s="263"/>
    </row>
    <row r="125" ht="16.5">
      <c r="B125" s="263"/>
    </row>
    <row r="126" ht="16.5">
      <c r="B126" s="263"/>
    </row>
    <row r="127" ht="16.5">
      <c r="B127" s="263"/>
    </row>
    <row r="128" ht="16.5">
      <c r="B128" s="263"/>
    </row>
    <row r="129" ht="16.5">
      <c r="B129" s="263"/>
    </row>
    <row r="130" ht="16.5">
      <c r="B130" s="263"/>
    </row>
    <row r="131" ht="16.5">
      <c r="B131" s="263"/>
    </row>
    <row r="132" ht="16.5">
      <c r="B132" s="263"/>
    </row>
    <row r="133" ht="16.5">
      <c r="B133" s="263"/>
    </row>
    <row r="134" ht="16.5">
      <c r="B134" s="263"/>
    </row>
    <row r="135" ht="16.5">
      <c r="B135" s="263"/>
    </row>
    <row r="136" ht="16.5">
      <c r="B136" s="263"/>
    </row>
    <row r="137" ht="16.5">
      <c r="B137" s="263"/>
    </row>
    <row r="138" ht="16.5">
      <c r="B138" s="263"/>
    </row>
    <row r="139" ht="16.5">
      <c r="B139" s="263"/>
    </row>
    <row r="140" ht="16.5">
      <c r="B140" s="263"/>
    </row>
    <row r="141" ht="16.5">
      <c r="B141" s="263"/>
    </row>
    <row r="142" ht="16.5">
      <c r="B142" s="263"/>
    </row>
    <row r="143" ht="16.5">
      <c r="B143" s="263"/>
    </row>
    <row r="144" ht="16.5">
      <c r="B144" s="263"/>
    </row>
    <row r="145" ht="16.5">
      <c r="B145" s="263"/>
    </row>
    <row r="146" ht="16.5">
      <c r="B146" s="263"/>
    </row>
    <row r="147" ht="16.5">
      <c r="B147" s="263"/>
    </row>
    <row r="148" ht="16.5">
      <c r="B148" s="263"/>
    </row>
    <row r="149" ht="16.5">
      <c r="B149" s="263"/>
    </row>
    <row r="150" ht="16.5">
      <c r="B150" s="263"/>
    </row>
    <row r="151" ht="16.5">
      <c r="B151" s="263"/>
    </row>
    <row r="152" ht="16.5">
      <c r="B152" s="263"/>
    </row>
    <row r="153" ht="16.5">
      <c r="B153" s="263"/>
    </row>
    <row r="154" ht="16.5">
      <c r="B154" s="263"/>
    </row>
    <row r="155" ht="16.5">
      <c r="B155" s="263"/>
    </row>
    <row r="156" ht="16.5">
      <c r="B156" s="263"/>
    </row>
    <row r="157" ht="16.5">
      <c r="B157" s="263"/>
    </row>
    <row r="158" ht="16.5">
      <c r="B158" s="263"/>
    </row>
    <row r="159" ht="16.5">
      <c r="B159" s="263"/>
    </row>
    <row r="160" ht="16.5">
      <c r="B160" s="263"/>
    </row>
    <row r="161" ht="16.5">
      <c r="B161" s="263"/>
    </row>
    <row r="162" ht="16.5">
      <c r="B162" s="263"/>
    </row>
    <row r="163" ht="16.5">
      <c r="B163" s="263"/>
    </row>
    <row r="164" ht="16.5">
      <c r="B164" s="263"/>
    </row>
    <row r="165" ht="16.5">
      <c r="B165" s="263"/>
    </row>
    <row r="166" ht="16.5">
      <c r="B166" s="263"/>
    </row>
    <row r="167" ht="16.5">
      <c r="B167" s="263"/>
    </row>
    <row r="168" ht="16.5">
      <c r="B168" s="263"/>
    </row>
    <row r="169" ht="16.5">
      <c r="B169" s="263"/>
    </row>
    <row r="170" ht="16.5">
      <c r="B170" s="263"/>
    </row>
    <row r="171" ht="16.5">
      <c r="B171" s="263"/>
    </row>
    <row r="172" ht="16.5">
      <c r="B172" s="263"/>
    </row>
    <row r="173" ht="16.5">
      <c r="B173" s="263"/>
    </row>
    <row r="174" ht="16.5">
      <c r="B174" s="263"/>
    </row>
    <row r="175" ht="16.5">
      <c r="B175" s="263"/>
    </row>
    <row r="176" ht="16.5">
      <c r="B176" s="263"/>
    </row>
    <row r="177" ht="16.5">
      <c r="B177" s="263"/>
    </row>
    <row r="178" ht="16.5">
      <c r="B178" s="263"/>
    </row>
    <row r="179" ht="16.5">
      <c r="B179" s="263"/>
    </row>
    <row r="180" ht="16.5">
      <c r="B180" s="263"/>
    </row>
    <row r="181" ht="16.5">
      <c r="B181" s="263"/>
    </row>
    <row r="182" ht="16.5">
      <c r="B182" s="263"/>
    </row>
    <row r="183" ht="16.5">
      <c r="B183" s="263"/>
    </row>
    <row r="184" ht="16.5">
      <c r="B184" s="263"/>
    </row>
    <row r="185" ht="16.5">
      <c r="B185" s="263"/>
    </row>
    <row r="186" ht="16.5">
      <c r="B186" s="263"/>
    </row>
    <row r="187" ht="16.5">
      <c r="B187" s="263"/>
    </row>
    <row r="188" ht="16.5">
      <c r="B188" s="263"/>
    </row>
    <row r="189" ht="16.5">
      <c r="B189" s="263"/>
    </row>
    <row r="190" ht="16.5">
      <c r="B190" s="263"/>
    </row>
    <row r="191" ht="16.5">
      <c r="B191" s="263"/>
    </row>
    <row r="192" ht="16.5">
      <c r="B192" s="263"/>
    </row>
    <row r="193" ht="16.5">
      <c r="B193" s="263"/>
    </row>
    <row r="194" ht="16.5">
      <c r="B194" s="263"/>
    </row>
    <row r="195" ht="16.5">
      <c r="B195" s="263"/>
    </row>
    <row r="196" ht="16.5">
      <c r="B196" s="263"/>
    </row>
    <row r="197" ht="16.5">
      <c r="B197" s="263"/>
    </row>
    <row r="198" ht="16.5">
      <c r="B198" s="263"/>
    </row>
    <row r="199" ht="16.5">
      <c r="B199" s="263"/>
    </row>
    <row r="200" ht="16.5">
      <c r="B200" s="263"/>
    </row>
    <row r="201" ht="16.5">
      <c r="B201" s="263"/>
    </row>
    <row r="202" ht="16.5">
      <c r="B202" s="263"/>
    </row>
    <row r="203" ht="16.5">
      <c r="B203" s="263"/>
    </row>
    <row r="204" ht="16.5">
      <c r="B204" s="263"/>
    </row>
    <row r="205" ht="16.5">
      <c r="B205" s="263"/>
    </row>
    <row r="206" ht="16.5">
      <c r="B206" s="263"/>
    </row>
    <row r="207" ht="16.5">
      <c r="B207" s="263"/>
    </row>
    <row r="208" ht="16.5">
      <c r="B208" s="263"/>
    </row>
    <row r="209" ht="16.5">
      <c r="B209" s="263"/>
    </row>
    <row r="210" ht="16.5">
      <c r="B210" s="263"/>
    </row>
    <row r="211" ht="16.5">
      <c r="B211" s="263"/>
    </row>
    <row r="212" ht="16.5">
      <c r="B212" s="263"/>
    </row>
    <row r="213" ht="16.5">
      <c r="B213" s="263"/>
    </row>
    <row r="214" ht="16.5">
      <c r="B214" s="263"/>
    </row>
    <row r="215" ht="16.5">
      <c r="B215" s="263"/>
    </row>
    <row r="216" ht="16.5">
      <c r="B216" s="263"/>
    </row>
    <row r="217" ht="16.5">
      <c r="B217" s="263"/>
    </row>
    <row r="218" ht="16.5">
      <c r="B218" s="263"/>
    </row>
    <row r="219" ht="16.5">
      <c r="B219" s="263"/>
    </row>
    <row r="220" ht="16.5">
      <c r="B220" s="263"/>
    </row>
    <row r="221" ht="16.5">
      <c r="B221" s="263"/>
    </row>
    <row r="222" ht="16.5">
      <c r="B222" s="263"/>
    </row>
    <row r="223" ht="16.5">
      <c r="B223" s="263"/>
    </row>
    <row r="224" ht="16.5">
      <c r="B224" s="263"/>
    </row>
    <row r="225" ht="16.5">
      <c r="B225" s="263"/>
    </row>
    <row r="226" ht="16.5">
      <c r="B226" s="263"/>
    </row>
    <row r="227" ht="16.5">
      <c r="B227" s="263"/>
    </row>
    <row r="228" ht="16.5">
      <c r="B228" s="263"/>
    </row>
    <row r="229" ht="16.5">
      <c r="B229" s="263"/>
    </row>
    <row r="230" ht="16.5">
      <c r="B230" s="263"/>
    </row>
    <row r="231" ht="16.5">
      <c r="B231" s="263"/>
    </row>
    <row r="232" ht="16.5">
      <c r="B232" s="263"/>
    </row>
    <row r="233" ht="16.5">
      <c r="B233" s="263"/>
    </row>
    <row r="234" ht="16.5">
      <c r="B234" s="263"/>
    </row>
    <row r="235" ht="16.5">
      <c r="B235" s="263"/>
    </row>
    <row r="236" ht="16.5">
      <c r="B236" s="263"/>
    </row>
    <row r="237" ht="16.5">
      <c r="B237" s="263"/>
    </row>
    <row r="238" ht="16.5">
      <c r="B238" s="263"/>
    </row>
    <row r="239" ht="16.5">
      <c r="B239" s="263"/>
    </row>
    <row r="240" ht="16.5">
      <c r="B240" s="263"/>
    </row>
    <row r="241" ht="16.5">
      <c r="B241" s="263"/>
    </row>
    <row r="242" ht="16.5">
      <c r="B242" s="263"/>
    </row>
    <row r="243" ht="16.5">
      <c r="B243" s="263"/>
    </row>
    <row r="244" ht="16.5">
      <c r="B244" s="263"/>
    </row>
    <row r="245" ht="16.5">
      <c r="B245" s="263"/>
    </row>
    <row r="246" ht="16.5">
      <c r="B246" s="263"/>
    </row>
    <row r="247" ht="16.5">
      <c r="B247" s="263"/>
    </row>
    <row r="248" ht="16.5">
      <c r="B248" s="263"/>
    </row>
    <row r="249" ht="16.5">
      <c r="B249" s="263"/>
    </row>
    <row r="250" ht="16.5">
      <c r="B250" s="263"/>
    </row>
    <row r="251" ht="16.5">
      <c r="B251" s="263"/>
    </row>
    <row r="252" ht="16.5">
      <c r="B252" s="263"/>
    </row>
    <row r="253" ht="16.5">
      <c r="B253" s="263"/>
    </row>
    <row r="254" ht="16.5">
      <c r="B254" s="263"/>
    </row>
    <row r="255" ht="16.5">
      <c r="B255" s="263"/>
    </row>
    <row r="256" ht="16.5">
      <c r="B256" s="263"/>
    </row>
    <row r="257" ht="16.5">
      <c r="B257" s="263"/>
    </row>
    <row r="258" ht="16.5">
      <c r="B258" s="263"/>
    </row>
    <row r="259" ht="16.5">
      <c r="B259" s="263"/>
    </row>
    <row r="260" ht="16.5">
      <c r="B260" s="263"/>
    </row>
    <row r="261" ht="16.5">
      <c r="B261" s="263"/>
    </row>
    <row r="262" ht="16.5">
      <c r="B262" s="263"/>
    </row>
    <row r="263" ht="16.5">
      <c r="B263" s="263"/>
    </row>
    <row r="264" ht="16.5">
      <c r="B264" s="263"/>
    </row>
    <row r="265" ht="16.5">
      <c r="B265" s="263"/>
    </row>
    <row r="266" ht="16.5">
      <c r="B266" s="263"/>
    </row>
    <row r="267" ht="16.5">
      <c r="B267" s="263"/>
    </row>
    <row r="268" ht="16.5">
      <c r="B268" s="263"/>
    </row>
    <row r="269" ht="16.5">
      <c r="B269" s="263"/>
    </row>
    <row r="270" ht="16.5">
      <c r="B270" s="263"/>
    </row>
    <row r="271" ht="16.5">
      <c r="B271" s="263"/>
    </row>
    <row r="272" ht="16.5">
      <c r="B272" s="263"/>
    </row>
    <row r="273" ht="16.5">
      <c r="B273" s="263"/>
    </row>
    <row r="274" ht="16.5">
      <c r="B274" s="263"/>
    </row>
    <row r="275" ht="16.5">
      <c r="B275" s="263"/>
    </row>
    <row r="276" ht="16.5">
      <c r="B276" s="263"/>
    </row>
    <row r="277" ht="16.5">
      <c r="B277" s="263"/>
    </row>
    <row r="278" ht="16.5">
      <c r="B278" s="263"/>
    </row>
    <row r="279" ht="16.5">
      <c r="B279" s="263"/>
    </row>
    <row r="280" ht="16.5">
      <c r="B280" s="263"/>
    </row>
    <row r="281" ht="16.5">
      <c r="B281" s="263"/>
    </row>
    <row r="282" ht="16.5">
      <c r="B282" s="263"/>
    </row>
    <row r="283" ht="16.5">
      <c r="B283" s="263"/>
    </row>
    <row r="284" ht="16.5">
      <c r="B284" s="263"/>
    </row>
    <row r="285" ht="16.5">
      <c r="B285" s="263"/>
    </row>
    <row r="286" ht="16.5">
      <c r="B286" s="263"/>
    </row>
    <row r="287" ht="16.5">
      <c r="B287" s="263"/>
    </row>
    <row r="288" ht="16.5">
      <c r="B288" s="263"/>
    </row>
    <row r="289" ht="16.5">
      <c r="B289" s="263"/>
    </row>
    <row r="290" ht="16.5">
      <c r="B290" s="263"/>
    </row>
    <row r="291" ht="16.5">
      <c r="B291" s="263"/>
    </row>
    <row r="292" ht="16.5">
      <c r="B292" s="263"/>
    </row>
    <row r="293" ht="16.5">
      <c r="B293" s="263"/>
    </row>
    <row r="294" ht="16.5">
      <c r="B294" s="263"/>
    </row>
    <row r="295" ht="16.5">
      <c r="B295" s="263"/>
    </row>
    <row r="296" ht="16.5">
      <c r="B296" s="263"/>
    </row>
    <row r="297" ht="16.5">
      <c r="B297" s="263"/>
    </row>
    <row r="298" ht="16.5">
      <c r="B298" s="263"/>
    </row>
    <row r="299" ht="16.5">
      <c r="B299" s="263"/>
    </row>
    <row r="300" ht="16.5">
      <c r="B300" s="263"/>
    </row>
    <row r="301" ht="16.5">
      <c r="B301" s="263"/>
    </row>
    <row r="302" ht="16.5">
      <c r="B302" s="263"/>
    </row>
    <row r="303" ht="16.5">
      <c r="B303" s="263"/>
    </row>
    <row r="304" ht="16.5">
      <c r="B304" s="263"/>
    </row>
    <row r="305" ht="16.5">
      <c r="B305" s="263"/>
    </row>
    <row r="306" ht="16.5">
      <c r="B306" s="263"/>
    </row>
    <row r="307" ht="16.5">
      <c r="B307" s="263"/>
    </row>
    <row r="308" ht="16.5">
      <c r="B308" s="263"/>
    </row>
    <row r="309" ht="16.5">
      <c r="B309" s="263"/>
    </row>
    <row r="310" ht="16.5">
      <c r="B310" s="263"/>
    </row>
    <row r="311" ht="16.5">
      <c r="B311" s="263"/>
    </row>
    <row r="312" ht="16.5">
      <c r="B312" s="263"/>
    </row>
    <row r="313" ht="16.5">
      <c r="B313" s="263"/>
    </row>
    <row r="314" ht="16.5">
      <c r="B314" s="263"/>
    </row>
    <row r="315" ht="16.5">
      <c r="B315" s="263"/>
    </row>
    <row r="316" ht="16.5">
      <c r="B316" s="263"/>
    </row>
    <row r="317" ht="16.5">
      <c r="B317" s="263"/>
    </row>
    <row r="318" ht="16.5">
      <c r="B318" s="263"/>
    </row>
    <row r="319" ht="16.5">
      <c r="B319" s="263"/>
    </row>
    <row r="320" ht="16.5">
      <c r="B320" s="263"/>
    </row>
    <row r="321" ht="16.5">
      <c r="B321" s="263"/>
    </row>
    <row r="322" ht="16.5">
      <c r="B322" s="263"/>
    </row>
    <row r="323" ht="16.5">
      <c r="B323" s="263"/>
    </row>
    <row r="324" ht="16.5">
      <c r="B324" s="263"/>
    </row>
    <row r="325" ht="16.5">
      <c r="B325" s="263"/>
    </row>
    <row r="326" ht="16.5">
      <c r="B326" s="263"/>
    </row>
    <row r="327" ht="16.5">
      <c r="B327" s="263"/>
    </row>
    <row r="328" ht="16.5">
      <c r="B328" s="263"/>
    </row>
    <row r="329" ht="16.5">
      <c r="B329" s="263"/>
    </row>
    <row r="330" ht="16.5">
      <c r="B330" s="263"/>
    </row>
    <row r="331" ht="16.5">
      <c r="B331" s="263"/>
    </row>
    <row r="332" ht="16.5">
      <c r="B332" s="263"/>
    </row>
    <row r="333" ht="16.5">
      <c r="B333" s="263"/>
    </row>
    <row r="334" ht="16.5">
      <c r="B334" s="263"/>
    </row>
    <row r="335" ht="16.5">
      <c r="B335" s="263"/>
    </row>
    <row r="336" ht="16.5">
      <c r="B336" s="263"/>
    </row>
    <row r="337" ht="16.5">
      <c r="B337" s="263"/>
    </row>
    <row r="338" ht="16.5">
      <c r="B338" s="263"/>
    </row>
    <row r="339" ht="16.5">
      <c r="B339" s="263"/>
    </row>
    <row r="340" ht="16.5">
      <c r="B340" s="263"/>
    </row>
    <row r="341" ht="16.5">
      <c r="B341" s="263"/>
    </row>
    <row r="342" ht="16.5">
      <c r="B342" s="263"/>
    </row>
    <row r="343" ht="16.5">
      <c r="B343" s="263"/>
    </row>
    <row r="344" ht="16.5">
      <c r="B344" s="263"/>
    </row>
    <row r="345" ht="16.5">
      <c r="B345" s="263"/>
    </row>
    <row r="346" ht="16.5">
      <c r="B346" s="263"/>
    </row>
    <row r="347" ht="16.5">
      <c r="B347" s="263"/>
    </row>
    <row r="348" ht="16.5">
      <c r="B348" s="263"/>
    </row>
    <row r="349" ht="16.5">
      <c r="B349" s="263"/>
    </row>
    <row r="350" ht="16.5">
      <c r="B350" s="263"/>
    </row>
    <row r="351" ht="16.5">
      <c r="B351" s="263"/>
    </row>
    <row r="352" ht="16.5">
      <c r="B352" s="263"/>
    </row>
    <row r="353" ht="16.5">
      <c r="B353" s="263"/>
    </row>
    <row r="354" ht="16.5">
      <c r="B354" s="263"/>
    </row>
    <row r="355" ht="16.5">
      <c r="B355" s="263"/>
    </row>
    <row r="356" ht="16.5">
      <c r="B356" s="263"/>
    </row>
    <row r="357" ht="16.5">
      <c r="B357" s="263"/>
    </row>
    <row r="358" ht="16.5">
      <c r="B358" s="263"/>
    </row>
    <row r="359" ht="16.5">
      <c r="B359" s="263"/>
    </row>
    <row r="360" ht="16.5">
      <c r="B360" s="263"/>
    </row>
    <row r="361" ht="16.5">
      <c r="B361" s="263"/>
    </row>
    <row r="362" ht="16.5">
      <c r="B362" s="263"/>
    </row>
    <row r="363" ht="16.5">
      <c r="B363" s="263"/>
    </row>
    <row r="364" ht="16.5">
      <c r="B364" s="263"/>
    </row>
    <row r="365" ht="16.5">
      <c r="B365" s="263"/>
    </row>
    <row r="366" ht="16.5">
      <c r="B366" s="263"/>
    </row>
    <row r="367" ht="16.5">
      <c r="B367" s="263"/>
    </row>
    <row r="368" ht="16.5">
      <c r="B368" s="263"/>
    </row>
    <row r="369" ht="16.5">
      <c r="B369" s="263"/>
    </row>
    <row r="370" ht="16.5">
      <c r="B370" s="263"/>
    </row>
    <row r="371" ht="16.5">
      <c r="B371" s="263"/>
    </row>
    <row r="372" ht="16.5">
      <c r="B372" s="263"/>
    </row>
    <row r="373" ht="16.5">
      <c r="B373" s="263"/>
    </row>
    <row r="374" ht="16.5">
      <c r="B374" s="263"/>
    </row>
    <row r="375" ht="16.5">
      <c r="B375" s="263"/>
    </row>
    <row r="376" ht="16.5">
      <c r="B376" s="263"/>
    </row>
    <row r="377" ht="16.5">
      <c r="B377" s="263"/>
    </row>
    <row r="378" ht="16.5">
      <c r="B378" s="263"/>
    </row>
    <row r="379" ht="16.5">
      <c r="B379" s="263"/>
    </row>
    <row r="380" ht="16.5">
      <c r="B380" s="263"/>
    </row>
    <row r="381" ht="16.5">
      <c r="B381" s="263"/>
    </row>
    <row r="382" ht="16.5">
      <c r="B382" s="263"/>
    </row>
    <row r="383" ht="16.5">
      <c r="B383" s="263"/>
    </row>
    <row r="384" ht="16.5">
      <c r="B384" s="263"/>
    </row>
    <row r="385" ht="16.5">
      <c r="B385" s="263"/>
    </row>
    <row r="386" ht="16.5">
      <c r="B386" s="263"/>
    </row>
    <row r="387" ht="16.5">
      <c r="B387" s="263"/>
    </row>
    <row r="388" ht="16.5">
      <c r="B388" s="263"/>
    </row>
    <row r="389" ht="16.5">
      <c r="B389" s="263"/>
    </row>
    <row r="390" ht="16.5">
      <c r="B390" s="263"/>
    </row>
    <row r="391" ht="16.5">
      <c r="B391" s="263"/>
    </row>
    <row r="392" ht="16.5">
      <c r="B392" s="263"/>
    </row>
    <row r="393" ht="16.5">
      <c r="B393" s="263"/>
    </row>
    <row r="394" ht="16.5">
      <c r="B394" s="263"/>
    </row>
    <row r="395" ht="16.5">
      <c r="B395" s="263"/>
    </row>
    <row r="396" ht="16.5">
      <c r="B396" s="263"/>
    </row>
    <row r="397" ht="16.5">
      <c r="B397" s="263"/>
    </row>
    <row r="398" ht="16.5">
      <c r="B398" s="263"/>
    </row>
    <row r="399" ht="16.5">
      <c r="B399" s="263"/>
    </row>
    <row r="400" ht="16.5">
      <c r="B400" s="263"/>
    </row>
    <row r="401" ht="16.5">
      <c r="B401" s="263"/>
    </row>
    <row r="402" ht="16.5">
      <c r="B402" s="263"/>
    </row>
    <row r="403" ht="16.5">
      <c r="B403" s="263"/>
    </row>
    <row r="404" ht="16.5">
      <c r="B404" s="263"/>
    </row>
    <row r="405" ht="16.5">
      <c r="B405" s="263"/>
    </row>
    <row r="406" ht="16.5">
      <c r="B406" s="263"/>
    </row>
    <row r="407" ht="16.5">
      <c r="B407" s="263"/>
    </row>
    <row r="408" ht="16.5">
      <c r="B408" s="263"/>
    </row>
    <row r="409" ht="16.5">
      <c r="B409" s="263"/>
    </row>
    <row r="410" ht="16.5">
      <c r="B410" s="263"/>
    </row>
    <row r="411" ht="16.5">
      <c r="B411" s="263"/>
    </row>
    <row r="412" ht="16.5">
      <c r="B412" s="263"/>
    </row>
    <row r="413" ht="16.5">
      <c r="B413" s="263"/>
    </row>
    <row r="414" ht="16.5">
      <c r="B414" s="263"/>
    </row>
    <row r="415" ht="16.5">
      <c r="B415" s="263"/>
    </row>
    <row r="416" ht="16.5">
      <c r="B416" s="263"/>
    </row>
    <row r="417" ht="16.5">
      <c r="B417" s="263"/>
    </row>
    <row r="418" ht="16.5">
      <c r="B418" s="263"/>
    </row>
    <row r="419" ht="16.5">
      <c r="B419" s="263"/>
    </row>
    <row r="420" ht="16.5">
      <c r="B420" s="263"/>
    </row>
    <row r="421" ht="16.5">
      <c r="B421" s="263"/>
    </row>
    <row r="422" ht="16.5">
      <c r="B422" s="263"/>
    </row>
    <row r="423" ht="16.5">
      <c r="B423" s="263"/>
    </row>
    <row r="424" ht="16.5">
      <c r="B424" s="263"/>
    </row>
    <row r="425" ht="16.5">
      <c r="B425" s="263"/>
    </row>
    <row r="426" ht="16.5">
      <c r="B426" s="263"/>
    </row>
    <row r="427" ht="16.5">
      <c r="B427" s="263"/>
    </row>
    <row r="428" ht="16.5">
      <c r="B428" s="263"/>
    </row>
    <row r="429" ht="16.5">
      <c r="B429" s="263"/>
    </row>
    <row r="430" ht="16.5">
      <c r="B430" s="263"/>
    </row>
    <row r="431" ht="16.5">
      <c r="B431" s="263"/>
    </row>
    <row r="432" ht="16.5">
      <c r="B432" s="263"/>
    </row>
    <row r="433" ht="16.5">
      <c r="B433" s="263"/>
    </row>
    <row r="434" ht="16.5">
      <c r="B434" s="263"/>
    </row>
    <row r="435" ht="16.5">
      <c r="B435" s="263"/>
    </row>
    <row r="436" ht="16.5">
      <c r="B436" s="263"/>
    </row>
    <row r="437" ht="16.5">
      <c r="B437" s="263"/>
    </row>
    <row r="438" ht="16.5">
      <c r="B438" s="263"/>
    </row>
    <row r="439" ht="16.5">
      <c r="B439" s="263"/>
    </row>
    <row r="440" ht="16.5">
      <c r="B440" s="263"/>
    </row>
    <row r="441" ht="16.5">
      <c r="B441" s="263"/>
    </row>
    <row r="442" ht="16.5">
      <c r="B442" s="263"/>
    </row>
    <row r="443" ht="16.5">
      <c r="B443" s="263"/>
    </row>
    <row r="444" ht="16.5">
      <c r="B444" s="263"/>
    </row>
    <row r="445" ht="16.5">
      <c r="B445" s="263"/>
    </row>
    <row r="446" ht="16.5">
      <c r="B446" s="263"/>
    </row>
    <row r="447" ht="16.5">
      <c r="B447" s="263"/>
    </row>
    <row r="448" ht="16.5">
      <c r="B448" s="263"/>
    </row>
    <row r="449" ht="16.5">
      <c r="B449" s="263"/>
    </row>
    <row r="450" ht="16.5">
      <c r="B450" s="263"/>
    </row>
    <row r="451" ht="16.5">
      <c r="B451" s="263"/>
    </row>
    <row r="452" ht="16.5">
      <c r="B452" s="263"/>
    </row>
    <row r="453" ht="16.5">
      <c r="B453" s="263"/>
    </row>
    <row r="454" ht="16.5">
      <c r="B454" s="263"/>
    </row>
    <row r="455" ht="16.5">
      <c r="B455" s="263"/>
    </row>
    <row r="456" ht="16.5">
      <c r="B456" s="263"/>
    </row>
    <row r="457" ht="16.5">
      <c r="B457" s="263"/>
    </row>
    <row r="458" ht="16.5">
      <c r="B458" s="263"/>
    </row>
    <row r="459" ht="16.5">
      <c r="B459" s="263"/>
    </row>
    <row r="460" ht="16.5">
      <c r="B460" s="263"/>
    </row>
    <row r="461" ht="16.5">
      <c r="B461" s="263"/>
    </row>
    <row r="462" ht="16.5">
      <c r="B462" s="263"/>
    </row>
    <row r="463" ht="16.5">
      <c r="B463" s="263"/>
    </row>
    <row r="464" ht="16.5">
      <c r="B464" s="263"/>
    </row>
    <row r="465" ht="16.5">
      <c r="B465" s="263"/>
    </row>
    <row r="466" ht="16.5">
      <c r="B466" s="263"/>
    </row>
    <row r="467" ht="16.5">
      <c r="B467" s="263"/>
    </row>
    <row r="468" ht="16.5">
      <c r="B468" s="263"/>
    </row>
    <row r="469" ht="16.5">
      <c r="B469" s="263"/>
    </row>
    <row r="470" ht="16.5">
      <c r="B470" s="263"/>
    </row>
    <row r="471" ht="16.5">
      <c r="B471" s="263"/>
    </row>
    <row r="472" ht="16.5">
      <c r="B472" s="263"/>
    </row>
    <row r="473" ht="16.5">
      <c r="B473" s="263"/>
    </row>
    <row r="474" ht="16.5">
      <c r="B474" s="263"/>
    </row>
    <row r="475" ht="16.5">
      <c r="B475" s="263"/>
    </row>
    <row r="476" ht="16.5">
      <c r="B476" s="263"/>
    </row>
    <row r="477" ht="16.5">
      <c r="B477" s="263"/>
    </row>
    <row r="478" ht="16.5">
      <c r="B478" s="263"/>
    </row>
    <row r="479" ht="16.5">
      <c r="B479" s="263"/>
    </row>
    <row r="480" ht="16.5">
      <c r="B480" s="263"/>
    </row>
    <row r="481" ht="16.5">
      <c r="B481" s="263"/>
    </row>
    <row r="482" ht="16.5">
      <c r="B482" s="263"/>
    </row>
    <row r="483" ht="16.5">
      <c r="B483" s="263"/>
    </row>
    <row r="484" ht="16.5">
      <c r="B484" s="263"/>
    </row>
    <row r="485" ht="16.5">
      <c r="B485" s="263"/>
    </row>
    <row r="486" ht="16.5">
      <c r="B486" s="263"/>
    </row>
    <row r="487" ht="16.5">
      <c r="B487" s="263"/>
    </row>
    <row r="488" ht="16.5">
      <c r="B488" s="263"/>
    </row>
    <row r="489" ht="16.5">
      <c r="B489" s="263"/>
    </row>
    <row r="490" ht="16.5">
      <c r="B490" s="263"/>
    </row>
    <row r="491" ht="16.5">
      <c r="B491" s="263"/>
    </row>
    <row r="492" ht="16.5">
      <c r="B492" s="263"/>
    </row>
    <row r="493" ht="16.5">
      <c r="B493" s="263"/>
    </row>
    <row r="494" ht="16.5">
      <c r="B494" s="263"/>
    </row>
    <row r="495" ht="16.5">
      <c r="B495" s="263"/>
    </row>
    <row r="496" ht="16.5">
      <c r="B496" s="263"/>
    </row>
    <row r="497" ht="16.5">
      <c r="B497" s="263"/>
    </row>
    <row r="498" ht="16.5">
      <c r="B498" s="263"/>
    </row>
    <row r="499" ht="16.5">
      <c r="B499" s="263"/>
    </row>
    <row r="500" ht="16.5">
      <c r="B500" s="263"/>
    </row>
    <row r="501" ht="16.5">
      <c r="B501" s="263"/>
    </row>
    <row r="502" ht="16.5">
      <c r="B502" s="263"/>
    </row>
    <row r="503" ht="16.5">
      <c r="B503" s="263"/>
    </row>
    <row r="504" ht="16.5">
      <c r="B504" s="263"/>
    </row>
    <row r="505" ht="16.5">
      <c r="B505" s="263"/>
    </row>
    <row r="506" ht="16.5">
      <c r="B506" s="263"/>
    </row>
    <row r="507" ht="16.5">
      <c r="B507" s="263"/>
    </row>
    <row r="508" ht="16.5">
      <c r="B508" s="263"/>
    </row>
    <row r="509" ht="16.5">
      <c r="B509" s="263"/>
    </row>
    <row r="510" ht="16.5">
      <c r="B510" s="263"/>
    </row>
    <row r="511" ht="16.5">
      <c r="B511" s="263"/>
    </row>
    <row r="512" ht="16.5">
      <c r="B512" s="263"/>
    </row>
    <row r="513" ht="16.5">
      <c r="B513" s="263"/>
    </row>
    <row r="514" ht="16.5">
      <c r="B514" s="263"/>
    </row>
    <row r="515" ht="16.5">
      <c r="B515" s="263"/>
    </row>
    <row r="516" ht="16.5">
      <c r="B516" s="263"/>
    </row>
    <row r="517" ht="16.5">
      <c r="B517" s="263"/>
    </row>
    <row r="518" ht="16.5">
      <c r="B518" s="263"/>
    </row>
    <row r="519" ht="16.5">
      <c r="B519" s="263"/>
    </row>
    <row r="520" ht="16.5">
      <c r="B520" s="263"/>
    </row>
    <row r="521" ht="16.5">
      <c r="B521" s="263"/>
    </row>
    <row r="522" ht="16.5">
      <c r="B522" s="263"/>
    </row>
    <row r="523" ht="16.5">
      <c r="B523" s="263"/>
    </row>
    <row r="524" ht="16.5">
      <c r="B524" s="263"/>
    </row>
    <row r="525" ht="16.5">
      <c r="B525" s="263"/>
    </row>
    <row r="526" ht="16.5">
      <c r="B526" s="263"/>
    </row>
    <row r="527" ht="16.5">
      <c r="B527" s="263"/>
    </row>
    <row r="528" ht="16.5">
      <c r="B528" s="263"/>
    </row>
    <row r="529" ht="16.5">
      <c r="B529" s="263"/>
    </row>
    <row r="530" ht="16.5">
      <c r="B530" s="263"/>
    </row>
    <row r="531" ht="16.5">
      <c r="B531" s="263"/>
    </row>
    <row r="532" ht="16.5">
      <c r="B532" s="263"/>
    </row>
    <row r="533" ht="16.5">
      <c r="B533" s="263"/>
    </row>
    <row r="534" ht="16.5">
      <c r="B534" s="263"/>
    </row>
    <row r="535" ht="16.5">
      <c r="B535" s="263"/>
    </row>
    <row r="536" ht="16.5">
      <c r="B536" s="263"/>
    </row>
    <row r="537" ht="16.5">
      <c r="B537" s="263"/>
    </row>
    <row r="538" ht="16.5">
      <c r="B538" s="263"/>
    </row>
    <row r="539" ht="16.5">
      <c r="B539" s="263"/>
    </row>
    <row r="540" ht="16.5">
      <c r="B540" s="263"/>
    </row>
    <row r="541" ht="16.5">
      <c r="B541" s="263"/>
    </row>
    <row r="542" ht="16.5">
      <c r="B542" s="263"/>
    </row>
    <row r="543" ht="16.5">
      <c r="B543" s="263"/>
    </row>
    <row r="544" ht="16.5">
      <c r="B544" s="263"/>
    </row>
    <row r="545" ht="16.5">
      <c r="B545" s="263"/>
    </row>
    <row r="546" ht="16.5">
      <c r="B546" s="263"/>
    </row>
    <row r="547" ht="16.5">
      <c r="B547" s="263"/>
    </row>
    <row r="548" ht="16.5">
      <c r="B548" s="263"/>
    </row>
    <row r="549" ht="16.5">
      <c r="B549" s="263"/>
    </row>
    <row r="550" ht="16.5">
      <c r="B550" s="263"/>
    </row>
    <row r="551" ht="16.5">
      <c r="B551" s="263"/>
    </row>
    <row r="552" ht="16.5">
      <c r="B552" s="263"/>
    </row>
    <row r="553" ht="16.5">
      <c r="B553" s="263"/>
    </row>
    <row r="554" ht="16.5">
      <c r="B554" s="263"/>
    </row>
    <row r="555" ht="16.5">
      <c r="B555" s="263"/>
    </row>
    <row r="556" ht="16.5">
      <c r="B556" s="263"/>
    </row>
    <row r="557" ht="16.5">
      <c r="B557" s="263"/>
    </row>
    <row r="558" ht="16.5">
      <c r="B558" s="263"/>
    </row>
    <row r="559" ht="16.5">
      <c r="B559" s="263"/>
    </row>
    <row r="560" ht="16.5">
      <c r="B560" s="263"/>
    </row>
    <row r="561" ht="16.5">
      <c r="B561" s="263"/>
    </row>
    <row r="562" ht="16.5">
      <c r="B562" s="263"/>
    </row>
    <row r="563" ht="16.5">
      <c r="B563" s="263"/>
    </row>
    <row r="564" ht="16.5">
      <c r="B564" s="263"/>
    </row>
    <row r="565" ht="16.5">
      <c r="B565" s="263"/>
    </row>
    <row r="566" ht="16.5">
      <c r="B566" s="263"/>
    </row>
    <row r="567" ht="16.5">
      <c r="B567" s="263"/>
    </row>
    <row r="568" ht="16.5">
      <c r="B568" s="263"/>
    </row>
    <row r="569" ht="16.5">
      <c r="B569" s="263"/>
    </row>
    <row r="570" ht="16.5">
      <c r="B570" s="263"/>
    </row>
    <row r="571" ht="16.5">
      <c r="B571" s="263"/>
    </row>
    <row r="572" ht="16.5">
      <c r="B572" s="263"/>
    </row>
    <row r="573" ht="16.5">
      <c r="B573" s="263"/>
    </row>
    <row r="574" ht="16.5">
      <c r="B574" s="263"/>
    </row>
    <row r="575" ht="16.5">
      <c r="B575" s="263"/>
    </row>
    <row r="576" ht="16.5">
      <c r="B576" s="263"/>
    </row>
    <row r="577" ht="16.5">
      <c r="B577" s="263"/>
    </row>
    <row r="578" ht="16.5">
      <c r="B578" s="263"/>
    </row>
    <row r="579" ht="16.5">
      <c r="B579" s="263"/>
    </row>
    <row r="580" ht="16.5">
      <c r="B580" s="263"/>
    </row>
    <row r="581" ht="16.5">
      <c r="B581" s="263"/>
    </row>
    <row r="582" ht="16.5">
      <c r="B582" s="263"/>
    </row>
    <row r="583" ht="16.5">
      <c r="B583" s="263"/>
    </row>
    <row r="584" ht="16.5">
      <c r="B584" s="263"/>
    </row>
    <row r="585" ht="16.5">
      <c r="B585" s="263"/>
    </row>
    <row r="586" ht="16.5">
      <c r="B586" s="263"/>
    </row>
    <row r="587" ht="16.5">
      <c r="B587" s="263"/>
    </row>
    <row r="588" ht="16.5">
      <c r="B588" s="263"/>
    </row>
    <row r="589" ht="16.5">
      <c r="B589" s="263"/>
    </row>
    <row r="590" ht="16.5">
      <c r="B590" s="263"/>
    </row>
    <row r="591" ht="16.5">
      <c r="B591" s="263"/>
    </row>
    <row r="592" ht="16.5">
      <c r="B592" s="263"/>
    </row>
    <row r="593" ht="16.5">
      <c r="B593" s="263"/>
    </row>
    <row r="594" ht="16.5">
      <c r="B594" s="263"/>
    </row>
    <row r="595" ht="16.5">
      <c r="B595" s="263"/>
    </row>
    <row r="596" ht="16.5">
      <c r="B596" s="263"/>
    </row>
    <row r="597" ht="16.5">
      <c r="B597" s="263"/>
    </row>
    <row r="598" ht="16.5">
      <c r="B598" s="263"/>
    </row>
    <row r="599" ht="16.5">
      <c r="B599" s="263"/>
    </row>
    <row r="600" ht="16.5">
      <c r="B600" s="263"/>
    </row>
    <row r="601" ht="16.5">
      <c r="B601" s="263"/>
    </row>
    <row r="602" ht="16.5">
      <c r="B602" s="263"/>
    </row>
    <row r="603" ht="16.5">
      <c r="B603" s="263"/>
    </row>
    <row r="604" ht="16.5">
      <c r="B604" s="263"/>
    </row>
    <row r="605" ht="16.5">
      <c r="B605" s="263"/>
    </row>
    <row r="606" ht="16.5">
      <c r="B606" s="263"/>
    </row>
    <row r="607" ht="16.5">
      <c r="B607" s="263"/>
    </row>
    <row r="608" ht="16.5">
      <c r="B608" s="263"/>
    </row>
    <row r="609" ht="16.5">
      <c r="B609" s="263"/>
    </row>
    <row r="610" ht="16.5">
      <c r="B610" s="263"/>
    </row>
    <row r="611" ht="16.5">
      <c r="B611" s="263"/>
    </row>
    <row r="612" ht="16.5">
      <c r="B612" s="263"/>
    </row>
    <row r="613" ht="16.5">
      <c r="B613" s="263"/>
    </row>
    <row r="614" ht="16.5">
      <c r="B614" s="263"/>
    </row>
    <row r="615" ht="16.5">
      <c r="B615" s="263"/>
    </row>
    <row r="616" ht="16.5">
      <c r="B616" s="263"/>
    </row>
    <row r="617" ht="16.5">
      <c r="B617" s="263"/>
    </row>
    <row r="618" ht="16.5">
      <c r="B618" s="263"/>
    </row>
    <row r="619" ht="16.5">
      <c r="B619" s="263"/>
    </row>
    <row r="620" ht="16.5">
      <c r="B620" s="263"/>
    </row>
    <row r="621" ht="16.5">
      <c r="B621" s="263"/>
    </row>
    <row r="622" ht="16.5">
      <c r="B622" s="263"/>
    </row>
    <row r="623" ht="16.5">
      <c r="B623" s="26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M614"/>
  <sheetViews>
    <sheetView zoomScale="75" zoomScaleNormal="75" zoomScalePageLayoutView="0" workbookViewId="0" topLeftCell="C1">
      <selection activeCell="E10" sqref="E10"/>
    </sheetView>
  </sheetViews>
  <sheetFormatPr defaultColWidth="9.140625" defaultRowHeight="12.75"/>
  <cols>
    <col min="1" max="1" width="4.421875" style="226" customWidth="1"/>
    <col min="2" max="2" width="50.421875" style="226" customWidth="1"/>
    <col min="3" max="3" width="28.00390625" style="226" customWidth="1"/>
    <col min="4" max="4" width="22.8515625" style="226" customWidth="1"/>
    <col min="5" max="5" width="18.57421875" style="226" customWidth="1"/>
    <col min="6" max="6" width="17.28125" style="226" customWidth="1"/>
    <col min="7" max="7" width="18.7109375" style="226" customWidth="1"/>
    <col min="8" max="8" width="25.28125" style="226" customWidth="1"/>
    <col min="9" max="11" width="15.140625" style="227" customWidth="1"/>
    <col min="12" max="12" width="16.28125" style="227" customWidth="1"/>
    <col min="13" max="13" width="36.8515625" style="227" customWidth="1"/>
  </cols>
  <sheetData>
    <row r="1" ht="21">
      <c r="B1" s="2" t="s">
        <v>18</v>
      </c>
    </row>
    <row r="2" ht="15.75">
      <c r="B2" s="228" t="s">
        <v>226</v>
      </c>
    </row>
    <row r="4" spans="2:9" ht="32.25">
      <c r="B4" s="229" t="s">
        <v>148</v>
      </c>
      <c r="C4" s="230"/>
      <c r="D4" s="226" t="s">
        <v>16</v>
      </c>
      <c r="F4" s="231"/>
      <c r="I4" s="226" t="s">
        <v>17</v>
      </c>
    </row>
    <row r="5" spans="1:13" ht="71.25" customHeight="1">
      <c r="A5" s="39"/>
      <c r="B5" s="20" t="s">
        <v>166</v>
      </c>
      <c r="C5" s="39" t="s">
        <v>2</v>
      </c>
      <c r="D5" s="15" t="s">
        <v>3</v>
      </c>
      <c r="E5" s="16" t="s">
        <v>4</v>
      </c>
      <c r="F5" s="16" t="s">
        <v>5</v>
      </c>
      <c r="G5" s="16" t="s">
        <v>6</v>
      </c>
      <c r="H5" s="42" t="s">
        <v>7</v>
      </c>
      <c r="I5" s="43" t="s">
        <v>3</v>
      </c>
      <c r="J5" s="16" t="s">
        <v>4</v>
      </c>
      <c r="K5" s="16" t="s">
        <v>5</v>
      </c>
      <c r="L5" s="16" t="s">
        <v>6</v>
      </c>
      <c r="M5" s="16" t="s">
        <v>7</v>
      </c>
    </row>
    <row r="6" spans="1:13" ht="16.5">
      <c r="A6" s="53"/>
      <c r="B6" s="237" t="s">
        <v>8</v>
      </c>
      <c r="C6" s="54"/>
      <c r="D6" s="41"/>
      <c r="E6" s="41"/>
      <c r="F6" s="41"/>
      <c r="G6" s="41"/>
      <c r="H6" s="60"/>
      <c r="I6" s="232"/>
      <c r="J6" s="233"/>
      <c r="K6" s="233"/>
      <c r="L6" s="233"/>
      <c r="M6" s="233"/>
    </row>
    <row r="7" spans="1:13" ht="49.5">
      <c r="A7" s="55"/>
      <c r="B7" s="56" t="s">
        <v>149</v>
      </c>
      <c r="C7" s="57" t="s">
        <v>15</v>
      </c>
      <c r="D7" s="38"/>
      <c r="E7" s="38"/>
      <c r="F7" s="38"/>
      <c r="G7" s="38"/>
      <c r="H7" s="58" t="s">
        <v>276</v>
      </c>
      <c r="I7" s="234"/>
      <c r="J7" s="235"/>
      <c r="K7" s="235"/>
      <c r="L7" s="235"/>
      <c r="M7" s="235" t="s">
        <v>276</v>
      </c>
    </row>
    <row r="8" spans="1:13" ht="16.5">
      <c r="A8" s="36"/>
      <c r="B8" s="238" t="s">
        <v>44</v>
      </c>
      <c r="C8" s="59"/>
      <c r="D8" s="41"/>
      <c r="E8" s="41"/>
      <c r="F8" s="41"/>
      <c r="G8" s="41"/>
      <c r="H8" s="60"/>
      <c r="I8" s="232"/>
      <c r="J8" s="233"/>
      <c r="K8" s="233"/>
      <c r="L8" s="233"/>
      <c r="M8" s="233"/>
    </row>
    <row r="9" spans="1:13" ht="78.75">
      <c r="A9" s="55"/>
      <c r="B9" s="56" t="s">
        <v>150</v>
      </c>
      <c r="C9" s="61" t="s">
        <v>151</v>
      </c>
      <c r="D9" s="38">
        <v>1</v>
      </c>
      <c r="E9" s="38">
        <v>1</v>
      </c>
      <c r="F9" s="38">
        <v>0</v>
      </c>
      <c r="G9" s="38" t="s">
        <v>277</v>
      </c>
      <c r="H9" s="58" t="s">
        <v>278</v>
      </c>
      <c r="I9" s="234"/>
      <c r="J9" s="235"/>
      <c r="K9" s="235"/>
      <c r="L9" s="235"/>
      <c r="M9" s="120"/>
    </row>
    <row r="10" spans="1:13" ht="133.5" customHeight="1">
      <c r="A10" s="55"/>
      <c r="B10" s="56" t="s">
        <v>152</v>
      </c>
      <c r="C10" s="61" t="s">
        <v>153</v>
      </c>
      <c r="D10" s="38"/>
      <c r="E10" s="38"/>
      <c r="F10" s="38"/>
      <c r="G10" s="38"/>
      <c r="H10" s="58" t="s">
        <v>183</v>
      </c>
      <c r="I10" s="38"/>
      <c r="J10" s="38"/>
      <c r="K10" s="38"/>
      <c r="L10" s="38"/>
      <c r="M10" s="120" t="s">
        <v>279</v>
      </c>
    </row>
    <row r="11" spans="1:13" ht="90" customHeight="1">
      <c r="A11" s="55"/>
      <c r="B11" s="56" t="s">
        <v>154</v>
      </c>
      <c r="C11" s="61" t="s">
        <v>155</v>
      </c>
      <c r="D11" s="38"/>
      <c r="E11" s="38"/>
      <c r="F11" s="38"/>
      <c r="G11" s="38"/>
      <c r="H11" s="58" t="s">
        <v>183</v>
      </c>
      <c r="I11" s="234">
        <v>64</v>
      </c>
      <c r="J11" s="235">
        <v>64</v>
      </c>
      <c r="K11" s="235">
        <v>0</v>
      </c>
      <c r="L11" s="235">
        <v>24</v>
      </c>
      <c r="M11" s="120" t="s">
        <v>280</v>
      </c>
    </row>
    <row r="12" spans="1:13" ht="107.25" customHeight="1">
      <c r="A12" s="62"/>
      <c r="B12" s="56" t="s">
        <v>156</v>
      </c>
      <c r="C12" s="61" t="s">
        <v>157</v>
      </c>
      <c r="D12" s="38"/>
      <c r="E12" s="38"/>
      <c r="F12" s="38"/>
      <c r="G12" s="38"/>
      <c r="H12" s="58" t="s">
        <v>183</v>
      </c>
      <c r="I12" s="234">
        <v>899</v>
      </c>
      <c r="J12" s="235">
        <v>899</v>
      </c>
      <c r="K12" s="235">
        <v>0</v>
      </c>
      <c r="L12" s="235">
        <v>101</v>
      </c>
      <c r="M12" s="120" t="s">
        <v>281</v>
      </c>
    </row>
    <row r="13" ht="15.75">
      <c r="B13" s="236"/>
    </row>
    <row r="14" ht="15.75">
      <c r="B14" s="236"/>
    </row>
    <row r="15" ht="15.75">
      <c r="B15" s="236"/>
    </row>
    <row r="16" ht="15.75">
      <c r="B16" s="236"/>
    </row>
    <row r="17" ht="15.75">
      <c r="B17" s="236"/>
    </row>
    <row r="18" ht="15.75">
      <c r="B18" s="236"/>
    </row>
    <row r="19" ht="15.75">
      <c r="B19" s="236"/>
    </row>
    <row r="20" ht="15.75">
      <c r="B20" s="236"/>
    </row>
    <row r="21" ht="15.75">
      <c r="B21" s="236"/>
    </row>
    <row r="22" ht="15.75">
      <c r="B22" s="236"/>
    </row>
    <row r="23" ht="15.75">
      <c r="B23" s="236"/>
    </row>
    <row r="24" ht="15.75">
      <c r="B24" s="236"/>
    </row>
    <row r="25" ht="15.75">
      <c r="B25" s="236"/>
    </row>
    <row r="26" ht="15.75">
      <c r="B26" s="236"/>
    </row>
    <row r="27" ht="15.75">
      <c r="B27" s="236"/>
    </row>
    <row r="28" ht="15.75">
      <c r="B28" s="236"/>
    </row>
    <row r="29" ht="15.75">
      <c r="B29" s="236"/>
    </row>
    <row r="30" ht="15.75">
      <c r="B30" s="236"/>
    </row>
    <row r="31" ht="15.75">
      <c r="B31" s="236"/>
    </row>
    <row r="32" ht="15.75">
      <c r="B32" s="236"/>
    </row>
    <row r="33" ht="15.75">
      <c r="B33" s="236"/>
    </row>
    <row r="34" ht="15.75">
      <c r="B34" s="236"/>
    </row>
    <row r="35" ht="15.75">
      <c r="B35" s="236"/>
    </row>
    <row r="36" ht="15.75">
      <c r="B36" s="236"/>
    </row>
    <row r="37" ht="15.75">
      <c r="B37" s="236"/>
    </row>
    <row r="38" ht="15.75">
      <c r="B38" s="236"/>
    </row>
    <row r="39" ht="15.75">
      <c r="B39" s="236"/>
    </row>
    <row r="40" ht="15.75">
      <c r="B40" s="236"/>
    </row>
    <row r="41" ht="15.75">
      <c r="B41" s="236"/>
    </row>
    <row r="42" ht="15.75">
      <c r="B42" s="236"/>
    </row>
    <row r="43" ht="15.75">
      <c r="B43" s="236"/>
    </row>
    <row r="44" ht="15.75">
      <c r="B44" s="236"/>
    </row>
    <row r="45" ht="15.75">
      <c r="B45" s="236"/>
    </row>
    <row r="46" ht="15.75">
      <c r="B46" s="236"/>
    </row>
    <row r="47" ht="15.75">
      <c r="B47" s="236"/>
    </row>
    <row r="48" ht="15.75">
      <c r="B48" s="236"/>
    </row>
    <row r="49" ht="15.75">
      <c r="B49" s="236"/>
    </row>
    <row r="50" ht="15.75">
      <c r="B50" s="236"/>
    </row>
    <row r="51" ht="15.75">
      <c r="B51" s="236"/>
    </row>
    <row r="52" ht="15.75">
      <c r="B52" s="236"/>
    </row>
    <row r="53" ht="15.75">
      <c r="B53" s="236"/>
    </row>
    <row r="54" ht="15.75">
      <c r="B54" s="236"/>
    </row>
    <row r="55" ht="15.75">
      <c r="B55" s="236"/>
    </row>
    <row r="56" ht="15.75">
      <c r="B56" s="236"/>
    </row>
    <row r="57" ht="15.75">
      <c r="B57" s="236"/>
    </row>
    <row r="58" ht="15.75">
      <c r="B58" s="236"/>
    </row>
    <row r="59" ht="15.75">
      <c r="B59" s="236"/>
    </row>
    <row r="60" ht="15.75">
      <c r="B60" s="236"/>
    </row>
    <row r="61" ht="15.75">
      <c r="B61" s="236"/>
    </row>
    <row r="62" ht="15.75">
      <c r="B62" s="236"/>
    </row>
    <row r="63" ht="15.75">
      <c r="B63" s="236"/>
    </row>
    <row r="64" ht="15.75">
      <c r="B64" s="236"/>
    </row>
    <row r="65" ht="15.75">
      <c r="B65" s="236"/>
    </row>
    <row r="66" ht="15.75">
      <c r="B66" s="236"/>
    </row>
    <row r="67" ht="15.75">
      <c r="B67" s="236"/>
    </row>
    <row r="68" ht="15.75">
      <c r="B68" s="236"/>
    </row>
    <row r="69" ht="15.75">
      <c r="B69" s="236"/>
    </row>
    <row r="70" ht="15.75">
      <c r="B70" s="236"/>
    </row>
    <row r="71" ht="15.75">
      <c r="B71" s="236"/>
    </row>
    <row r="72" ht="15.75">
      <c r="B72" s="236"/>
    </row>
    <row r="73" ht="15.75">
      <c r="B73" s="236"/>
    </row>
    <row r="74" ht="15.75">
      <c r="B74" s="236"/>
    </row>
    <row r="75" ht="15.75">
      <c r="B75" s="236"/>
    </row>
    <row r="76" ht="15.75">
      <c r="B76" s="236"/>
    </row>
    <row r="77" ht="15.75">
      <c r="B77" s="236"/>
    </row>
    <row r="78" ht="15.75">
      <c r="B78" s="236"/>
    </row>
    <row r="79" ht="15.75">
      <c r="B79" s="236"/>
    </row>
    <row r="80" ht="15.75">
      <c r="B80" s="236"/>
    </row>
    <row r="81" ht="15.75">
      <c r="B81" s="236"/>
    </row>
    <row r="82" ht="15.75">
      <c r="B82" s="236"/>
    </row>
    <row r="83" ht="15.75">
      <c r="B83" s="236"/>
    </row>
    <row r="84" ht="15.75">
      <c r="B84" s="236"/>
    </row>
    <row r="85" ht="15.75">
      <c r="B85" s="236"/>
    </row>
    <row r="86" ht="15.75">
      <c r="B86" s="236"/>
    </row>
    <row r="87" ht="15.75">
      <c r="B87" s="236"/>
    </row>
    <row r="88" ht="15.75">
      <c r="B88" s="236"/>
    </row>
    <row r="89" ht="15.75">
      <c r="B89" s="236"/>
    </row>
    <row r="90" ht="15.75">
      <c r="B90" s="236"/>
    </row>
    <row r="91" ht="15.75">
      <c r="B91" s="236"/>
    </row>
    <row r="92" ht="15.75">
      <c r="B92" s="236"/>
    </row>
    <row r="93" ht="15.75">
      <c r="B93" s="236"/>
    </row>
    <row r="94" ht="15.75">
      <c r="B94" s="236"/>
    </row>
    <row r="95" ht="15.75">
      <c r="B95" s="236"/>
    </row>
    <row r="96" ht="15.75">
      <c r="B96" s="236"/>
    </row>
    <row r="97" ht="15.75">
      <c r="B97" s="236"/>
    </row>
    <row r="98" ht="15.75">
      <c r="B98" s="236"/>
    </row>
    <row r="99" ht="15.75">
      <c r="B99" s="236"/>
    </row>
    <row r="100" ht="15.75">
      <c r="B100" s="236"/>
    </row>
    <row r="101" ht="15.75">
      <c r="B101" s="236"/>
    </row>
    <row r="102" ht="15.75">
      <c r="B102" s="236"/>
    </row>
    <row r="103" ht="15.75">
      <c r="B103" s="236"/>
    </row>
    <row r="104" ht="15.75">
      <c r="B104" s="236"/>
    </row>
    <row r="105" ht="15.75">
      <c r="B105" s="236"/>
    </row>
    <row r="106" ht="15.75">
      <c r="B106" s="236"/>
    </row>
    <row r="107" ht="15.75">
      <c r="B107" s="236"/>
    </row>
    <row r="108" ht="15.75">
      <c r="B108" s="236"/>
    </row>
    <row r="109" ht="15.75">
      <c r="B109" s="236"/>
    </row>
    <row r="110" ht="15.75">
      <c r="B110" s="236"/>
    </row>
    <row r="111" ht="15.75">
      <c r="B111" s="236"/>
    </row>
    <row r="112" ht="15.75">
      <c r="B112" s="236"/>
    </row>
    <row r="113" ht="15.75">
      <c r="B113" s="236"/>
    </row>
    <row r="114" ht="15.75">
      <c r="B114" s="236"/>
    </row>
    <row r="115" ht="15.75">
      <c r="B115" s="236"/>
    </row>
    <row r="116" ht="15.75">
      <c r="B116" s="236"/>
    </row>
    <row r="117" ht="15.75">
      <c r="B117" s="236"/>
    </row>
    <row r="118" ht="15.75">
      <c r="B118" s="236"/>
    </row>
    <row r="119" ht="15.75">
      <c r="B119" s="236"/>
    </row>
    <row r="120" ht="15.75">
      <c r="B120" s="236"/>
    </row>
    <row r="121" ht="15.75">
      <c r="B121" s="236"/>
    </row>
    <row r="122" ht="15.75">
      <c r="B122" s="236"/>
    </row>
    <row r="123" ht="15.75">
      <c r="B123" s="236"/>
    </row>
    <row r="124" ht="15.75">
      <c r="B124" s="236"/>
    </row>
    <row r="125" ht="15.75">
      <c r="B125" s="236"/>
    </row>
    <row r="126" ht="15.75">
      <c r="B126" s="236"/>
    </row>
    <row r="127" ht="15.75">
      <c r="B127" s="236"/>
    </row>
    <row r="128" ht="15.75">
      <c r="B128" s="236"/>
    </row>
    <row r="129" ht="15.75">
      <c r="B129" s="236"/>
    </row>
    <row r="130" ht="15.75">
      <c r="B130" s="236"/>
    </row>
    <row r="131" ht="15.75">
      <c r="B131" s="236"/>
    </row>
    <row r="132" ht="15.75">
      <c r="B132" s="236"/>
    </row>
    <row r="133" ht="15.75">
      <c r="B133" s="236"/>
    </row>
    <row r="134" ht="15.75">
      <c r="B134" s="236"/>
    </row>
    <row r="135" ht="15.75">
      <c r="B135" s="236"/>
    </row>
    <row r="136" ht="15.75">
      <c r="B136" s="236"/>
    </row>
    <row r="137" ht="15.75">
      <c r="B137" s="236"/>
    </row>
    <row r="138" ht="15.75">
      <c r="B138" s="236"/>
    </row>
    <row r="139" ht="15.75">
      <c r="B139" s="236"/>
    </row>
    <row r="140" ht="15.75">
      <c r="B140" s="236"/>
    </row>
    <row r="141" ht="15.75">
      <c r="B141" s="236"/>
    </row>
    <row r="142" ht="15.75">
      <c r="B142" s="236"/>
    </row>
    <row r="143" ht="15.75">
      <c r="B143" s="236"/>
    </row>
    <row r="144" ht="15.75">
      <c r="B144" s="236"/>
    </row>
    <row r="145" ht="15.75">
      <c r="B145" s="236"/>
    </row>
    <row r="146" ht="15.75">
      <c r="B146" s="236"/>
    </row>
    <row r="147" ht="15.75">
      <c r="B147" s="236"/>
    </row>
    <row r="148" ht="15.75">
      <c r="B148" s="236"/>
    </row>
    <row r="149" ht="15.75">
      <c r="B149" s="236"/>
    </row>
    <row r="150" ht="15.75">
      <c r="B150" s="236"/>
    </row>
    <row r="151" ht="15.75">
      <c r="B151" s="236"/>
    </row>
    <row r="152" ht="15.75">
      <c r="B152" s="236"/>
    </row>
    <row r="153" ht="15.75">
      <c r="B153" s="236"/>
    </row>
    <row r="154" ht="15.75">
      <c r="B154" s="236"/>
    </row>
    <row r="155" ht="15.75">
      <c r="B155" s="236"/>
    </row>
    <row r="156" ht="15.75">
      <c r="B156" s="236"/>
    </row>
    <row r="157" ht="15.75">
      <c r="B157" s="236"/>
    </row>
    <row r="158" ht="15.75">
      <c r="B158" s="236"/>
    </row>
    <row r="159" ht="15.75">
      <c r="B159" s="236"/>
    </row>
    <row r="160" ht="15.75">
      <c r="B160" s="236"/>
    </row>
    <row r="161" ht="15.75">
      <c r="B161" s="236"/>
    </row>
    <row r="162" ht="15.75">
      <c r="B162" s="236"/>
    </row>
    <row r="163" ht="15.75">
      <c r="B163" s="236"/>
    </row>
    <row r="164" ht="15.75">
      <c r="B164" s="236"/>
    </row>
    <row r="165" ht="15.75">
      <c r="B165" s="236"/>
    </row>
    <row r="166" ht="15.75">
      <c r="B166" s="236"/>
    </row>
    <row r="167" ht="15.75">
      <c r="B167" s="236"/>
    </row>
    <row r="168" ht="15.75">
      <c r="B168" s="236"/>
    </row>
    <row r="169" ht="15.75">
      <c r="B169" s="236"/>
    </row>
    <row r="170" ht="15.75">
      <c r="B170" s="236"/>
    </row>
    <row r="171" ht="15.75">
      <c r="B171" s="236"/>
    </row>
    <row r="172" ht="15.75">
      <c r="B172" s="236"/>
    </row>
    <row r="173" ht="15.75">
      <c r="B173" s="236"/>
    </row>
    <row r="174" ht="15.75">
      <c r="B174" s="236"/>
    </row>
    <row r="175" ht="15.75">
      <c r="B175" s="236"/>
    </row>
    <row r="176" ht="15.75">
      <c r="B176" s="236"/>
    </row>
    <row r="177" ht="15.75">
      <c r="B177" s="236"/>
    </row>
    <row r="178" ht="15.75">
      <c r="B178" s="236"/>
    </row>
    <row r="179" ht="15.75">
      <c r="B179" s="236"/>
    </row>
    <row r="180" ht="15.75">
      <c r="B180" s="236"/>
    </row>
    <row r="181" ht="15.75">
      <c r="B181" s="236"/>
    </row>
    <row r="182" ht="15.75">
      <c r="B182" s="236"/>
    </row>
    <row r="183" ht="15.75">
      <c r="B183" s="236"/>
    </row>
    <row r="184" ht="15.75">
      <c r="B184" s="236"/>
    </row>
    <row r="185" ht="15.75">
      <c r="B185" s="236"/>
    </row>
    <row r="186" ht="15.75">
      <c r="B186" s="236"/>
    </row>
    <row r="187" ht="15.75">
      <c r="B187" s="236"/>
    </row>
    <row r="188" ht="15.75">
      <c r="B188" s="236"/>
    </row>
    <row r="189" ht="15.75">
      <c r="B189" s="236"/>
    </row>
    <row r="190" ht="15.75">
      <c r="B190" s="236"/>
    </row>
    <row r="191" ht="15.75">
      <c r="B191" s="236"/>
    </row>
    <row r="192" ht="15.75">
      <c r="B192" s="236"/>
    </row>
    <row r="193" ht="15.75">
      <c r="B193" s="236"/>
    </row>
    <row r="194" ht="15.75">
      <c r="B194" s="236"/>
    </row>
    <row r="195" ht="15.75">
      <c r="B195" s="236"/>
    </row>
    <row r="196" ht="15.75">
      <c r="B196" s="236"/>
    </row>
    <row r="197" ht="15.75">
      <c r="B197" s="236"/>
    </row>
    <row r="198" ht="15.75">
      <c r="B198" s="236"/>
    </row>
    <row r="199" ht="15.75">
      <c r="B199" s="236"/>
    </row>
    <row r="200" ht="15.75">
      <c r="B200" s="236"/>
    </row>
    <row r="201" ht="15.75">
      <c r="B201" s="236"/>
    </row>
    <row r="202" ht="15.75">
      <c r="B202" s="236"/>
    </row>
    <row r="203" ht="15.75">
      <c r="B203" s="236"/>
    </row>
    <row r="204" ht="15.75">
      <c r="B204" s="236"/>
    </row>
    <row r="205" ht="15.75">
      <c r="B205" s="236"/>
    </row>
    <row r="206" ht="15.75">
      <c r="B206" s="236"/>
    </row>
    <row r="207" ht="15.75">
      <c r="B207" s="236"/>
    </row>
    <row r="208" ht="15.75">
      <c r="B208" s="236"/>
    </row>
    <row r="209" ht="15.75">
      <c r="B209" s="236"/>
    </row>
    <row r="210" ht="15.75">
      <c r="B210" s="236"/>
    </row>
    <row r="211" ht="15.75">
      <c r="B211" s="236"/>
    </row>
    <row r="212" ht="15.75">
      <c r="B212" s="236"/>
    </row>
    <row r="213" ht="15.75">
      <c r="B213" s="236"/>
    </row>
    <row r="214" ht="15.75">
      <c r="B214" s="236"/>
    </row>
    <row r="215" ht="15.75">
      <c r="B215" s="236"/>
    </row>
    <row r="216" ht="15.75">
      <c r="B216" s="236"/>
    </row>
    <row r="217" ht="15.75">
      <c r="B217" s="236"/>
    </row>
    <row r="218" ht="15.75">
      <c r="B218" s="236"/>
    </row>
    <row r="219" ht="15.75">
      <c r="B219" s="236"/>
    </row>
    <row r="220" ht="15.75">
      <c r="B220" s="236"/>
    </row>
    <row r="221" ht="15.75">
      <c r="B221" s="236"/>
    </row>
    <row r="222" ht="15.75">
      <c r="B222" s="236"/>
    </row>
    <row r="223" ht="15.75">
      <c r="B223" s="236"/>
    </row>
    <row r="224" ht="15.75">
      <c r="B224" s="236"/>
    </row>
    <row r="225" ht="15.75">
      <c r="B225" s="236"/>
    </row>
    <row r="226" ht="15.75">
      <c r="B226" s="236"/>
    </row>
    <row r="227" ht="15.75">
      <c r="B227" s="236"/>
    </row>
    <row r="228" ht="15.75">
      <c r="B228" s="236"/>
    </row>
    <row r="229" ht="15.75">
      <c r="B229" s="236"/>
    </row>
    <row r="230" ht="15.75">
      <c r="B230" s="236"/>
    </row>
    <row r="231" ht="15.75">
      <c r="B231" s="236"/>
    </row>
    <row r="232" ht="15.75">
      <c r="B232" s="236"/>
    </row>
    <row r="233" ht="15.75">
      <c r="B233" s="236"/>
    </row>
    <row r="234" ht="15.75">
      <c r="B234" s="236"/>
    </row>
    <row r="235" ht="15.75">
      <c r="B235" s="236"/>
    </row>
    <row r="236" ht="15.75">
      <c r="B236" s="236"/>
    </row>
    <row r="237" ht="15.75">
      <c r="B237" s="236"/>
    </row>
    <row r="238" ht="15.75">
      <c r="B238" s="236"/>
    </row>
    <row r="239" ht="15.75">
      <c r="B239" s="236"/>
    </row>
    <row r="240" ht="15.75">
      <c r="B240" s="236"/>
    </row>
    <row r="241" ht="15.75">
      <c r="B241" s="236"/>
    </row>
    <row r="242" ht="15.75">
      <c r="B242" s="236"/>
    </row>
    <row r="243" ht="15.75">
      <c r="B243" s="236"/>
    </row>
    <row r="244" ht="15.75">
      <c r="B244" s="236"/>
    </row>
    <row r="245" ht="15.75">
      <c r="B245" s="236"/>
    </row>
    <row r="246" ht="15.75">
      <c r="B246" s="236"/>
    </row>
    <row r="247" ht="15.75">
      <c r="B247" s="236"/>
    </row>
    <row r="248" ht="15.75">
      <c r="B248" s="236"/>
    </row>
    <row r="249" ht="15.75">
      <c r="B249" s="236"/>
    </row>
    <row r="250" ht="15.75">
      <c r="B250" s="236"/>
    </row>
    <row r="251" ht="15.75">
      <c r="B251" s="236"/>
    </row>
    <row r="252" ht="15.75">
      <c r="B252" s="236"/>
    </row>
    <row r="253" ht="15.75">
      <c r="B253" s="236"/>
    </row>
    <row r="254" ht="15.75">
      <c r="B254" s="236"/>
    </row>
    <row r="255" ht="15.75">
      <c r="B255" s="236"/>
    </row>
    <row r="256" ht="15.75">
      <c r="B256" s="236"/>
    </row>
    <row r="257" ht="15.75">
      <c r="B257" s="236"/>
    </row>
    <row r="258" ht="15.75">
      <c r="B258" s="236"/>
    </row>
    <row r="259" ht="15.75">
      <c r="B259" s="236"/>
    </row>
    <row r="260" ht="15.75">
      <c r="B260" s="236"/>
    </row>
    <row r="261" ht="15.75">
      <c r="B261" s="236"/>
    </row>
    <row r="262" ht="15.75">
      <c r="B262" s="236"/>
    </row>
    <row r="263" ht="15.75">
      <c r="B263" s="236"/>
    </row>
    <row r="264" ht="15.75">
      <c r="B264" s="236"/>
    </row>
    <row r="265" ht="15.75">
      <c r="B265" s="236"/>
    </row>
    <row r="266" ht="15.75">
      <c r="B266" s="236"/>
    </row>
    <row r="267" ht="15.75">
      <c r="B267" s="236"/>
    </row>
    <row r="268" ht="15.75">
      <c r="B268" s="236"/>
    </row>
    <row r="269" ht="15.75">
      <c r="B269" s="236"/>
    </row>
    <row r="270" ht="15.75">
      <c r="B270" s="236"/>
    </row>
    <row r="271" ht="15.75">
      <c r="B271" s="236"/>
    </row>
    <row r="272" ht="15.75">
      <c r="B272" s="236"/>
    </row>
    <row r="273" ht="15.75">
      <c r="B273" s="236"/>
    </row>
    <row r="274" ht="15.75">
      <c r="B274" s="236"/>
    </row>
    <row r="275" ht="15.75">
      <c r="B275" s="236"/>
    </row>
    <row r="276" ht="15.75">
      <c r="B276" s="236"/>
    </row>
    <row r="277" ht="15.75">
      <c r="B277" s="236"/>
    </row>
    <row r="278" ht="15.75">
      <c r="B278" s="236"/>
    </row>
    <row r="279" ht="15.75">
      <c r="B279" s="236"/>
    </row>
    <row r="280" ht="15.75">
      <c r="B280" s="236"/>
    </row>
    <row r="281" ht="15.75">
      <c r="B281" s="236"/>
    </row>
    <row r="282" ht="15.75">
      <c r="B282" s="236"/>
    </row>
    <row r="283" ht="15.75">
      <c r="B283" s="236"/>
    </row>
    <row r="284" ht="15.75">
      <c r="B284" s="236"/>
    </row>
    <row r="285" ht="15.75">
      <c r="B285" s="236"/>
    </row>
    <row r="286" ht="15.75">
      <c r="B286" s="236"/>
    </row>
    <row r="287" ht="15.75">
      <c r="B287" s="236"/>
    </row>
    <row r="288" ht="15.75">
      <c r="B288" s="236"/>
    </row>
    <row r="289" ht="15.75">
      <c r="B289" s="236"/>
    </row>
    <row r="290" ht="15.75">
      <c r="B290" s="236"/>
    </row>
    <row r="291" ht="15.75">
      <c r="B291" s="236"/>
    </row>
    <row r="292" ht="15.75">
      <c r="B292" s="236"/>
    </row>
    <row r="293" ht="15.75">
      <c r="B293" s="236"/>
    </row>
    <row r="294" ht="15.75">
      <c r="B294" s="236"/>
    </row>
    <row r="295" ht="15.75">
      <c r="B295" s="236"/>
    </row>
    <row r="296" ht="15.75">
      <c r="B296" s="236"/>
    </row>
    <row r="297" ht="15.75">
      <c r="B297" s="236"/>
    </row>
    <row r="298" ht="15.75">
      <c r="B298" s="236"/>
    </row>
    <row r="299" ht="15.75">
      <c r="B299" s="236"/>
    </row>
    <row r="300" ht="15.75">
      <c r="B300" s="236"/>
    </row>
    <row r="301" ht="15.75">
      <c r="B301" s="236"/>
    </row>
    <row r="302" ht="15.75">
      <c r="B302" s="236"/>
    </row>
    <row r="303" ht="15.75">
      <c r="B303" s="236"/>
    </row>
    <row r="304" ht="15.75">
      <c r="B304" s="236"/>
    </row>
    <row r="305" ht="15.75">
      <c r="B305" s="236"/>
    </row>
    <row r="306" ht="15.75">
      <c r="B306" s="236"/>
    </row>
    <row r="307" ht="15.75">
      <c r="B307" s="236"/>
    </row>
    <row r="308" ht="15.75">
      <c r="B308" s="236"/>
    </row>
    <row r="309" ht="15.75">
      <c r="B309" s="236"/>
    </row>
    <row r="310" ht="15.75">
      <c r="B310" s="236"/>
    </row>
    <row r="311" ht="15.75">
      <c r="B311" s="236"/>
    </row>
    <row r="312" ht="15.75">
      <c r="B312" s="236"/>
    </row>
    <row r="313" ht="15.75">
      <c r="B313" s="236"/>
    </row>
    <row r="314" ht="15.75">
      <c r="B314" s="236"/>
    </row>
    <row r="315" ht="15.75">
      <c r="B315" s="236"/>
    </row>
    <row r="316" ht="15.75">
      <c r="B316" s="236"/>
    </row>
    <row r="317" ht="15.75">
      <c r="B317" s="236"/>
    </row>
    <row r="318" ht="15.75">
      <c r="B318" s="236"/>
    </row>
    <row r="319" ht="15.75">
      <c r="B319" s="236"/>
    </row>
    <row r="320" ht="15.75">
      <c r="B320" s="236"/>
    </row>
    <row r="321" ht="15.75">
      <c r="B321" s="236"/>
    </row>
    <row r="322" ht="15.75">
      <c r="B322" s="236"/>
    </row>
    <row r="323" ht="15.75">
      <c r="B323" s="236"/>
    </row>
    <row r="324" ht="15.75">
      <c r="B324" s="236"/>
    </row>
    <row r="325" ht="15.75">
      <c r="B325" s="236"/>
    </row>
    <row r="326" ht="15.75">
      <c r="B326" s="236"/>
    </row>
    <row r="327" ht="15.75">
      <c r="B327" s="236"/>
    </row>
    <row r="328" ht="15.75">
      <c r="B328" s="236"/>
    </row>
    <row r="329" ht="15.75">
      <c r="B329" s="236"/>
    </row>
    <row r="330" ht="15.75">
      <c r="B330" s="236"/>
    </row>
    <row r="331" ht="15.75">
      <c r="B331" s="236"/>
    </row>
    <row r="332" ht="15.75">
      <c r="B332" s="236"/>
    </row>
    <row r="333" ht="15.75">
      <c r="B333" s="236"/>
    </row>
    <row r="334" ht="15.75">
      <c r="B334" s="236"/>
    </row>
    <row r="335" ht="15.75">
      <c r="B335" s="236"/>
    </row>
    <row r="336" ht="15.75">
      <c r="B336" s="236"/>
    </row>
    <row r="337" ht="15.75">
      <c r="B337" s="236"/>
    </row>
    <row r="338" ht="15.75">
      <c r="B338" s="236"/>
    </row>
    <row r="339" ht="15.75">
      <c r="B339" s="236"/>
    </row>
    <row r="340" ht="15.75">
      <c r="B340" s="236"/>
    </row>
    <row r="341" ht="15.75">
      <c r="B341" s="236"/>
    </row>
    <row r="342" ht="15.75">
      <c r="B342" s="236"/>
    </row>
    <row r="343" ht="15.75">
      <c r="B343" s="236"/>
    </row>
    <row r="344" ht="15.75">
      <c r="B344" s="236"/>
    </row>
    <row r="345" ht="15.75">
      <c r="B345" s="236"/>
    </row>
    <row r="346" ht="15.75">
      <c r="B346" s="236"/>
    </row>
    <row r="347" ht="15.75">
      <c r="B347" s="236"/>
    </row>
    <row r="348" ht="15.75">
      <c r="B348" s="236"/>
    </row>
    <row r="349" ht="15.75">
      <c r="B349" s="236"/>
    </row>
    <row r="350" ht="15.75">
      <c r="B350" s="236"/>
    </row>
    <row r="351" ht="15.75">
      <c r="B351" s="236"/>
    </row>
    <row r="352" ht="15.75">
      <c r="B352" s="236"/>
    </row>
    <row r="353" ht="15.75">
      <c r="B353" s="236"/>
    </row>
    <row r="354" ht="15.75">
      <c r="B354" s="236"/>
    </row>
    <row r="355" ht="15.75">
      <c r="B355" s="236"/>
    </row>
    <row r="356" ht="15.75">
      <c r="B356" s="236"/>
    </row>
    <row r="357" ht="15.75">
      <c r="B357" s="236"/>
    </row>
    <row r="358" ht="15.75">
      <c r="B358" s="236"/>
    </row>
    <row r="359" ht="15.75">
      <c r="B359" s="236"/>
    </row>
    <row r="360" ht="15.75">
      <c r="B360" s="236"/>
    </row>
    <row r="361" ht="15.75">
      <c r="B361" s="236"/>
    </row>
    <row r="362" ht="15.75">
      <c r="B362" s="236"/>
    </row>
    <row r="363" ht="15.75">
      <c r="B363" s="236"/>
    </row>
    <row r="364" ht="15.75">
      <c r="B364" s="236"/>
    </row>
    <row r="365" ht="15.75">
      <c r="B365" s="236"/>
    </row>
    <row r="366" ht="15.75">
      <c r="B366" s="236"/>
    </row>
    <row r="367" ht="15.75">
      <c r="B367" s="236"/>
    </row>
    <row r="368" ht="15.75">
      <c r="B368" s="236"/>
    </row>
    <row r="369" ht="15.75">
      <c r="B369" s="236"/>
    </row>
    <row r="370" ht="15.75">
      <c r="B370" s="236"/>
    </row>
    <row r="371" ht="15.75">
      <c r="B371" s="236"/>
    </row>
    <row r="372" ht="15.75">
      <c r="B372" s="236"/>
    </row>
    <row r="373" ht="15.75">
      <c r="B373" s="236"/>
    </row>
    <row r="374" ht="15.75">
      <c r="B374" s="236"/>
    </row>
    <row r="375" ht="15.75">
      <c r="B375" s="236"/>
    </row>
    <row r="376" ht="15.75">
      <c r="B376" s="236"/>
    </row>
    <row r="377" ht="15.75">
      <c r="B377" s="236"/>
    </row>
    <row r="378" ht="15.75">
      <c r="B378" s="236"/>
    </row>
    <row r="379" ht="15.75">
      <c r="B379" s="236"/>
    </row>
    <row r="380" ht="15.75">
      <c r="B380" s="236"/>
    </row>
    <row r="381" ht="15.75">
      <c r="B381" s="236"/>
    </row>
    <row r="382" ht="15.75">
      <c r="B382" s="236"/>
    </row>
    <row r="383" ht="15.75">
      <c r="B383" s="236"/>
    </row>
    <row r="384" ht="15.75">
      <c r="B384" s="236"/>
    </row>
    <row r="385" ht="15.75">
      <c r="B385" s="236"/>
    </row>
    <row r="386" ht="15.75">
      <c r="B386" s="236"/>
    </row>
    <row r="387" ht="15.75">
      <c r="B387" s="236"/>
    </row>
    <row r="388" ht="15.75">
      <c r="B388" s="236"/>
    </row>
    <row r="389" ht="15.75">
      <c r="B389" s="236"/>
    </row>
    <row r="390" ht="15.75">
      <c r="B390" s="236"/>
    </row>
    <row r="391" ht="15.75">
      <c r="B391" s="236"/>
    </row>
    <row r="392" ht="15.75">
      <c r="B392" s="236"/>
    </row>
    <row r="393" ht="15.75">
      <c r="B393" s="236"/>
    </row>
    <row r="394" ht="15.75">
      <c r="B394" s="236"/>
    </row>
    <row r="395" ht="15.75">
      <c r="B395" s="236"/>
    </row>
    <row r="396" ht="15.75">
      <c r="B396" s="236"/>
    </row>
    <row r="397" ht="15.75">
      <c r="B397" s="236"/>
    </row>
    <row r="398" ht="15.75">
      <c r="B398" s="236"/>
    </row>
    <row r="399" ht="15.75">
      <c r="B399" s="236"/>
    </row>
    <row r="400" ht="15.75">
      <c r="B400" s="236"/>
    </row>
    <row r="401" ht="15.75">
      <c r="B401" s="236"/>
    </row>
    <row r="402" ht="15.75">
      <c r="B402" s="236"/>
    </row>
    <row r="403" ht="15.75">
      <c r="B403" s="236"/>
    </row>
    <row r="404" ht="15.75">
      <c r="B404" s="236"/>
    </row>
    <row r="405" ht="15.75">
      <c r="B405" s="236"/>
    </row>
    <row r="406" ht="15.75">
      <c r="B406" s="236"/>
    </row>
    <row r="407" ht="15.75">
      <c r="B407" s="236"/>
    </row>
    <row r="408" ht="15.75">
      <c r="B408" s="236"/>
    </row>
    <row r="409" ht="15.75">
      <c r="B409" s="236"/>
    </row>
    <row r="410" ht="15.75">
      <c r="B410" s="236"/>
    </row>
    <row r="411" ht="15.75">
      <c r="B411" s="236"/>
    </row>
    <row r="412" ht="15.75">
      <c r="B412" s="236"/>
    </row>
    <row r="413" ht="15.75">
      <c r="B413" s="236"/>
    </row>
    <row r="414" ht="15.75">
      <c r="B414" s="236"/>
    </row>
    <row r="415" ht="15.75">
      <c r="B415" s="236"/>
    </row>
    <row r="416" ht="15.75">
      <c r="B416" s="236"/>
    </row>
    <row r="417" ht="15.75">
      <c r="B417" s="236"/>
    </row>
    <row r="418" ht="15.75">
      <c r="B418" s="236"/>
    </row>
    <row r="419" ht="15.75">
      <c r="B419" s="236"/>
    </row>
    <row r="420" ht="15.75">
      <c r="B420" s="236"/>
    </row>
    <row r="421" ht="15.75">
      <c r="B421" s="236"/>
    </row>
    <row r="422" ht="15.75">
      <c r="B422" s="236"/>
    </row>
    <row r="423" ht="15.75">
      <c r="B423" s="236"/>
    </row>
    <row r="424" ht="15.75">
      <c r="B424" s="236"/>
    </row>
    <row r="425" ht="15.75">
      <c r="B425" s="236"/>
    </row>
    <row r="426" ht="15.75">
      <c r="B426" s="236"/>
    </row>
    <row r="427" ht="15.75">
      <c r="B427" s="236"/>
    </row>
    <row r="428" ht="15.75">
      <c r="B428" s="236"/>
    </row>
    <row r="429" ht="15.75">
      <c r="B429" s="236"/>
    </row>
    <row r="430" ht="15.75">
      <c r="B430" s="236"/>
    </row>
    <row r="431" ht="15.75">
      <c r="B431" s="236"/>
    </row>
    <row r="432" ht="15.75">
      <c r="B432" s="236"/>
    </row>
    <row r="433" ht="15.75">
      <c r="B433" s="236"/>
    </row>
    <row r="434" ht="15.75">
      <c r="B434" s="236"/>
    </row>
    <row r="435" ht="15.75">
      <c r="B435" s="236"/>
    </row>
    <row r="436" ht="15.75">
      <c r="B436" s="236"/>
    </row>
    <row r="437" ht="15.75">
      <c r="B437" s="236"/>
    </row>
    <row r="438" ht="15.75">
      <c r="B438" s="236"/>
    </row>
    <row r="439" ht="15.75">
      <c r="B439" s="236"/>
    </row>
    <row r="440" ht="15.75">
      <c r="B440" s="236"/>
    </row>
    <row r="441" ht="15.75">
      <c r="B441" s="236"/>
    </row>
    <row r="442" ht="15.75">
      <c r="B442" s="236"/>
    </row>
    <row r="443" ht="15.75">
      <c r="B443" s="236"/>
    </row>
    <row r="444" ht="15.75">
      <c r="B444" s="236"/>
    </row>
    <row r="445" ht="15.75">
      <c r="B445" s="236"/>
    </row>
    <row r="446" ht="15.75">
      <c r="B446" s="236"/>
    </row>
    <row r="447" ht="15.75">
      <c r="B447" s="236"/>
    </row>
    <row r="448" ht="15.75">
      <c r="B448" s="236"/>
    </row>
    <row r="449" ht="15.75">
      <c r="B449" s="236"/>
    </row>
    <row r="450" ht="15.75">
      <c r="B450" s="236"/>
    </row>
    <row r="451" ht="15.75">
      <c r="B451" s="236"/>
    </row>
    <row r="452" ht="15.75">
      <c r="B452" s="236"/>
    </row>
    <row r="453" ht="15.75">
      <c r="B453" s="236"/>
    </row>
    <row r="454" ht="15.75">
      <c r="B454" s="236"/>
    </row>
    <row r="455" ht="15.75">
      <c r="B455" s="236"/>
    </row>
    <row r="456" ht="15.75">
      <c r="B456" s="236"/>
    </row>
    <row r="457" ht="15.75">
      <c r="B457" s="236"/>
    </row>
    <row r="458" ht="15.75">
      <c r="B458" s="236"/>
    </row>
    <row r="459" ht="15.75">
      <c r="B459" s="236"/>
    </row>
    <row r="460" ht="15.75">
      <c r="B460" s="236"/>
    </row>
    <row r="461" ht="15.75">
      <c r="B461" s="236"/>
    </row>
    <row r="462" ht="15.75">
      <c r="B462" s="236"/>
    </row>
    <row r="463" ht="15.75">
      <c r="B463" s="236"/>
    </row>
    <row r="464" ht="15.75">
      <c r="B464" s="236"/>
    </row>
    <row r="465" ht="15.75">
      <c r="B465" s="236"/>
    </row>
    <row r="466" ht="15.75">
      <c r="B466" s="236"/>
    </row>
    <row r="467" ht="15.75">
      <c r="B467" s="236"/>
    </row>
    <row r="468" ht="15.75">
      <c r="B468" s="236"/>
    </row>
    <row r="469" ht="15.75">
      <c r="B469" s="236"/>
    </row>
    <row r="470" ht="15.75">
      <c r="B470" s="236"/>
    </row>
    <row r="471" ht="15.75">
      <c r="B471" s="236"/>
    </row>
    <row r="472" ht="15.75">
      <c r="B472" s="236"/>
    </row>
    <row r="473" ht="15.75">
      <c r="B473" s="236"/>
    </row>
    <row r="474" ht="15.75">
      <c r="B474" s="236"/>
    </row>
    <row r="475" ht="15.75">
      <c r="B475" s="236"/>
    </row>
    <row r="476" ht="15.75">
      <c r="B476" s="236"/>
    </row>
    <row r="477" ht="15.75">
      <c r="B477" s="236"/>
    </row>
    <row r="478" ht="15.75">
      <c r="B478" s="236"/>
    </row>
    <row r="479" ht="15.75">
      <c r="B479" s="236"/>
    </row>
    <row r="480" ht="15.75">
      <c r="B480" s="236"/>
    </row>
    <row r="481" ht="15.75">
      <c r="B481" s="236"/>
    </row>
    <row r="482" ht="15.75">
      <c r="B482" s="236"/>
    </row>
    <row r="483" ht="15.75">
      <c r="B483" s="236"/>
    </row>
    <row r="484" ht="15.75">
      <c r="B484" s="236"/>
    </row>
    <row r="485" ht="15.75">
      <c r="B485" s="236"/>
    </row>
    <row r="486" ht="15.75">
      <c r="B486" s="236"/>
    </row>
    <row r="487" ht="15.75">
      <c r="B487" s="236"/>
    </row>
    <row r="488" ht="15.75">
      <c r="B488" s="236"/>
    </row>
    <row r="489" ht="15.75">
      <c r="B489" s="236"/>
    </row>
    <row r="490" ht="15.75">
      <c r="B490" s="236"/>
    </row>
    <row r="491" ht="15.75">
      <c r="B491" s="236"/>
    </row>
    <row r="492" ht="15.75">
      <c r="B492" s="236"/>
    </row>
    <row r="493" ht="15.75">
      <c r="B493" s="236"/>
    </row>
    <row r="494" ht="15.75">
      <c r="B494" s="236"/>
    </row>
    <row r="495" ht="15.75">
      <c r="B495" s="236"/>
    </row>
    <row r="496" ht="15.75">
      <c r="B496" s="236"/>
    </row>
    <row r="497" ht="15.75">
      <c r="B497" s="236"/>
    </row>
    <row r="498" ht="15.75">
      <c r="B498" s="236"/>
    </row>
    <row r="499" ht="15.75">
      <c r="B499" s="236"/>
    </row>
    <row r="500" ht="15.75">
      <c r="B500" s="236"/>
    </row>
    <row r="501" ht="15.75">
      <c r="B501" s="236"/>
    </row>
    <row r="502" ht="15.75">
      <c r="B502" s="236"/>
    </row>
    <row r="503" ht="15.75">
      <c r="B503" s="236"/>
    </row>
    <row r="504" ht="15.75">
      <c r="B504" s="236"/>
    </row>
    <row r="505" ht="15.75">
      <c r="B505" s="236"/>
    </row>
    <row r="506" ht="15.75">
      <c r="B506" s="236"/>
    </row>
    <row r="507" ht="15.75">
      <c r="B507" s="236"/>
    </row>
    <row r="508" ht="15.75">
      <c r="B508" s="236"/>
    </row>
    <row r="509" ht="15.75">
      <c r="B509" s="236"/>
    </row>
    <row r="510" ht="15.75">
      <c r="B510" s="236"/>
    </row>
    <row r="511" ht="15.75">
      <c r="B511" s="236"/>
    </row>
    <row r="512" ht="15.75">
      <c r="B512" s="236"/>
    </row>
    <row r="513" ht="15.75">
      <c r="B513" s="236"/>
    </row>
    <row r="514" ht="15.75">
      <c r="B514" s="236"/>
    </row>
    <row r="515" ht="15.75">
      <c r="B515" s="236"/>
    </row>
    <row r="516" ht="15.75">
      <c r="B516" s="236"/>
    </row>
    <row r="517" ht="15.75">
      <c r="B517" s="236"/>
    </row>
    <row r="518" ht="15.75">
      <c r="B518" s="236"/>
    </row>
    <row r="519" ht="15.75">
      <c r="B519" s="236"/>
    </row>
    <row r="520" ht="15.75">
      <c r="B520" s="236"/>
    </row>
    <row r="521" ht="15.75">
      <c r="B521" s="236"/>
    </row>
    <row r="522" ht="15.75">
      <c r="B522" s="236"/>
    </row>
    <row r="523" ht="15.75">
      <c r="B523" s="236"/>
    </row>
    <row r="524" ht="15.75">
      <c r="B524" s="236"/>
    </row>
    <row r="525" ht="15.75">
      <c r="B525" s="236"/>
    </row>
    <row r="526" ht="15.75">
      <c r="B526" s="236"/>
    </row>
    <row r="527" ht="15.75">
      <c r="B527" s="236"/>
    </row>
    <row r="528" ht="15.75">
      <c r="B528" s="236"/>
    </row>
    <row r="529" ht="15.75">
      <c r="B529" s="236"/>
    </row>
    <row r="530" ht="15.75">
      <c r="B530" s="236"/>
    </row>
    <row r="531" ht="15.75">
      <c r="B531" s="236"/>
    </row>
    <row r="532" ht="15.75">
      <c r="B532" s="236"/>
    </row>
    <row r="533" ht="15.75">
      <c r="B533" s="236"/>
    </row>
    <row r="534" ht="15.75">
      <c r="B534" s="236"/>
    </row>
    <row r="535" ht="15.75">
      <c r="B535" s="236"/>
    </row>
    <row r="536" ht="15.75">
      <c r="B536" s="236"/>
    </row>
    <row r="537" ht="15.75">
      <c r="B537" s="236"/>
    </row>
    <row r="538" ht="15.75">
      <c r="B538" s="236"/>
    </row>
    <row r="539" ht="15.75">
      <c r="B539" s="236"/>
    </row>
    <row r="540" ht="15.75">
      <c r="B540" s="236"/>
    </row>
    <row r="541" ht="15.75">
      <c r="B541" s="236"/>
    </row>
    <row r="542" ht="15.75">
      <c r="B542" s="236"/>
    </row>
    <row r="543" ht="15.75">
      <c r="B543" s="236"/>
    </row>
    <row r="544" ht="15.75">
      <c r="B544" s="236"/>
    </row>
    <row r="545" ht="15.75">
      <c r="B545" s="236"/>
    </row>
    <row r="546" ht="15.75">
      <c r="B546" s="236"/>
    </row>
    <row r="547" ht="15.75">
      <c r="B547" s="236"/>
    </row>
    <row r="548" ht="15.75">
      <c r="B548" s="236"/>
    </row>
    <row r="549" ht="15.75">
      <c r="B549" s="236"/>
    </row>
    <row r="550" ht="15.75">
      <c r="B550" s="236"/>
    </row>
    <row r="551" ht="15.75">
      <c r="B551" s="236"/>
    </row>
    <row r="552" ht="15.75">
      <c r="B552" s="236"/>
    </row>
    <row r="553" ht="15.75">
      <c r="B553" s="236"/>
    </row>
    <row r="554" ht="15.75">
      <c r="B554" s="236"/>
    </row>
    <row r="555" ht="15.75">
      <c r="B555" s="236"/>
    </row>
    <row r="556" ht="15.75">
      <c r="B556" s="236"/>
    </row>
    <row r="557" ht="15.75">
      <c r="B557" s="236"/>
    </row>
    <row r="558" ht="15.75">
      <c r="B558" s="236"/>
    </row>
    <row r="559" ht="15.75">
      <c r="B559" s="236"/>
    </row>
    <row r="560" ht="15.75">
      <c r="B560" s="236"/>
    </row>
    <row r="561" ht="15.75">
      <c r="B561" s="236"/>
    </row>
    <row r="562" ht="15.75">
      <c r="B562" s="236"/>
    </row>
    <row r="563" ht="15.75">
      <c r="B563" s="236"/>
    </row>
    <row r="564" ht="15.75">
      <c r="B564" s="236"/>
    </row>
    <row r="565" ht="15.75">
      <c r="B565" s="236"/>
    </row>
    <row r="566" ht="15.75">
      <c r="B566" s="236"/>
    </row>
    <row r="567" ht="15.75">
      <c r="B567" s="236"/>
    </row>
    <row r="568" ht="15.75">
      <c r="B568" s="236"/>
    </row>
    <row r="569" ht="15.75">
      <c r="B569" s="236"/>
    </row>
    <row r="570" ht="15.75">
      <c r="B570" s="236"/>
    </row>
    <row r="571" ht="15.75">
      <c r="B571" s="236"/>
    </row>
    <row r="572" ht="15.75">
      <c r="B572" s="236"/>
    </row>
    <row r="573" ht="15.75">
      <c r="B573" s="236"/>
    </row>
    <row r="574" ht="15.75">
      <c r="B574" s="236"/>
    </row>
    <row r="575" ht="15.75">
      <c r="B575" s="236"/>
    </row>
    <row r="576" ht="15.75">
      <c r="B576" s="236"/>
    </row>
    <row r="577" ht="15.75">
      <c r="B577" s="236"/>
    </row>
    <row r="578" ht="15.75">
      <c r="B578" s="236"/>
    </row>
    <row r="579" ht="15.75">
      <c r="B579" s="236"/>
    </row>
    <row r="580" ht="15.75">
      <c r="B580" s="236"/>
    </row>
    <row r="581" ht="15.75">
      <c r="B581" s="236"/>
    </row>
    <row r="582" ht="15.75">
      <c r="B582" s="236"/>
    </row>
    <row r="583" ht="15.75">
      <c r="B583" s="236"/>
    </row>
    <row r="584" ht="15.75">
      <c r="B584" s="236"/>
    </row>
    <row r="585" ht="15.75">
      <c r="B585" s="236"/>
    </row>
    <row r="586" ht="15.75">
      <c r="B586" s="236"/>
    </row>
    <row r="587" ht="15.75">
      <c r="B587" s="236"/>
    </row>
    <row r="588" ht="15.75">
      <c r="B588" s="236"/>
    </row>
    <row r="589" ht="15.75">
      <c r="B589" s="236"/>
    </row>
    <row r="590" ht="15.75">
      <c r="B590" s="236"/>
    </row>
    <row r="591" ht="15.75">
      <c r="B591" s="236"/>
    </row>
    <row r="592" ht="15.75">
      <c r="B592" s="236"/>
    </row>
    <row r="593" ht="15.75">
      <c r="B593" s="236"/>
    </row>
    <row r="594" ht="15.75">
      <c r="B594" s="236"/>
    </row>
    <row r="595" ht="15.75">
      <c r="B595" s="236"/>
    </row>
    <row r="596" ht="15.75">
      <c r="B596" s="236"/>
    </row>
    <row r="597" ht="15.75">
      <c r="B597" s="236"/>
    </row>
    <row r="598" ht="15.75">
      <c r="B598" s="236"/>
    </row>
    <row r="599" ht="15.75">
      <c r="B599" s="236"/>
    </row>
    <row r="600" ht="15.75">
      <c r="B600" s="236"/>
    </row>
    <row r="601" ht="15.75">
      <c r="B601" s="236"/>
    </row>
    <row r="602" ht="15.75">
      <c r="B602" s="236"/>
    </row>
    <row r="603" ht="15.75">
      <c r="B603" s="236"/>
    </row>
    <row r="604" ht="15.75">
      <c r="B604" s="236"/>
    </row>
    <row r="605" ht="15.75">
      <c r="B605" s="236"/>
    </row>
    <row r="606" ht="15.75">
      <c r="B606" s="236"/>
    </row>
    <row r="607" ht="15.75">
      <c r="B607" s="236"/>
    </row>
    <row r="608" ht="15.75">
      <c r="B608" s="236"/>
    </row>
    <row r="609" ht="15.75">
      <c r="B609" s="236"/>
    </row>
    <row r="610" ht="15.75">
      <c r="B610" s="236"/>
    </row>
    <row r="611" ht="15.75">
      <c r="B611" s="236"/>
    </row>
    <row r="612" ht="15.75">
      <c r="B612" s="236"/>
    </row>
    <row r="613" ht="15.75">
      <c r="B613" s="236"/>
    </row>
    <row r="614" ht="15.75">
      <c r="B614" s="2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M473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3.57421875" style="4" customWidth="1"/>
    <col min="2" max="2" width="51.7109375" style="4" customWidth="1"/>
    <col min="3" max="3" width="40.421875" style="23" customWidth="1"/>
    <col min="4" max="6" width="17.57421875" style="4" customWidth="1"/>
    <col min="7" max="7" width="34.00390625" style="4" customWidth="1"/>
    <col min="8" max="8" width="40.421875" style="4" customWidth="1"/>
    <col min="9" max="13" width="18.140625" style="4" customWidth="1"/>
  </cols>
  <sheetData>
    <row r="1" ht="21">
      <c r="B1" s="2" t="s">
        <v>18</v>
      </c>
    </row>
    <row r="2" ht="15.75">
      <c r="B2" s="5" t="s">
        <v>226</v>
      </c>
    </row>
    <row r="4" spans="1:11" ht="18">
      <c r="A4" s="45"/>
      <c r="B4" s="64" t="s">
        <v>58</v>
      </c>
      <c r="C4" s="46"/>
      <c r="D4" s="4" t="s">
        <v>16</v>
      </c>
      <c r="F4" s="7"/>
      <c r="I4" s="4" t="s">
        <v>17</v>
      </c>
      <c r="K4" s="7"/>
    </row>
    <row r="5" spans="1:13" ht="57">
      <c r="A5" s="121"/>
      <c r="B5" s="20" t="s">
        <v>166</v>
      </c>
      <c r="C5" s="47" t="s">
        <v>2</v>
      </c>
      <c r="D5" s="24" t="s">
        <v>3</v>
      </c>
      <c r="E5" s="16" t="s">
        <v>4</v>
      </c>
      <c r="F5" s="16" t="s">
        <v>5</v>
      </c>
      <c r="G5" s="16" t="s">
        <v>6</v>
      </c>
      <c r="H5" s="172" t="s">
        <v>7</v>
      </c>
      <c r="I5" s="25" t="s">
        <v>3</v>
      </c>
      <c r="J5" s="16" t="s">
        <v>4</v>
      </c>
      <c r="K5" s="16" t="s">
        <v>5</v>
      </c>
      <c r="L5" s="16" t="s">
        <v>6</v>
      </c>
      <c r="M5" s="16" t="s">
        <v>7</v>
      </c>
    </row>
    <row r="6" spans="1:13" ht="18">
      <c r="A6" s="122"/>
      <c r="B6" s="48" t="s">
        <v>8</v>
      </c>
      <c r="C6" s="65"/>
      <c r="D6" s="66"/>
      <c r="E6" s="26"/>
      <c r="F6" s="26"/>
      <c r="G6" s="26"/>
      <c r="H6" s="173"/>
      <c r="I6" s="66"/>
      <c r="J6" s="26"/>
      <c r="K6" s="26"/>
      <c r="L6" s="26"/>
      <c r="M6" s="26"/>
    </row>
    <row r="7" spans="1:13" ht="18">
      <c r="A7" s="123"/>
      <c r="B7" s="49" t="s">
        <v>59</v>
      </c>
      <c r="C7" s="50"/>
      <c r="D7" s="27"/>
      <c r="E7" s="28"/>
      <c r="F7" s="28"/>
      <c r="G7" s="28"/>
      <c r="H7" s="174"/>
      <c r="I7" s="27"/>
      <c r="J7" s="28"/>
      <c r="K7" s="28"/>
      <c r="L7" s="28"/>
      <c r="M7" s="28"/>
    </row>
    <row r="8" spans="1:13" ht="47.25">
      <c r="A8" s="29"/>
      <c r="B8" s="175" t="s">
        <v>60</v>
      </c>
      <c r="C8" s="176" t="s">
        <v>15</v>
      </c>
      <c r="D8" s="177">
        <v>6</v>
      </c>
      <c r="E8" s="177">
        <v>6</v>
      </c>
      <c r="F8" s="177">
        <v>0</v>
      </c>
      <c r="G8" s="177" t="s">
        <v>247</v>
      </c>
      <c r="H8" s="178"/>
      <c r="I8" s="179">
        <v>2</v>
      </c>
      <c r="J8" s="67">
        <v>2</v>
      </c>
      <c r="K8" s="67">
        <v>0</v>
      </c>
      <c r="L8" s="68">
        <v>4.5</v>
      </c>
      <c r="M8" s="67"/>
    </row>
    <row r="9" spans="1:13" ht="63">
      <c r="A9" s="29"/>
      <c r="B9" s="175" t="s">
        <v>184</v>
      </c>
      <c r="C9" s="176" t="s">
        <v>170</v>
      </c>
      <c r="D9" s="177">
        <v>109</v>
      </c>
      <c r="E9" s="177">
        <v>108</v>
      </c>
      <c r="F9" s="177">
        <v>1</v>
      </c>
      <c r="G9" s="177" t="s">
        <v>248</v>
      </c>
      <c r="H9" s="178"/>
      <c r="I9" s="179">
        <v>78</v>
      </c>
      <c r="J9" s="67">
        <v>74</v>
      </c>
      <c r="K9" s="67">
        <v>4</v>
      </c>
      <c r="L9" s="67">
        <v>19.01</v>
      </c>
      <c r="M9" s="67"/>
    </row>
    <row r="10" spans="1:13" ht="47.25">
      <c r="A10" s="29"/>
      <c r="B10" s="175" t="s">
        <v>61</v>
      </c>
      <c r="C10" s="176" t="s">
        <v>171</v>
      </c>
      <c r="D10" s="177">
        <v>8</v>
      </c>
      <c r="E10" s="177">
        <v>8</v>
      </c>
      <c r="F10" s="177">
        <v>0</v>
      </c>
      <c r="G10" s="177" t="s">
        <v>249</v>
      </c>
      <c r="H10" s="178"/>
      <c r="I10" s="179">
        <v>8</v>
      </c>
      <c r="J10" s="67">
        <v>8</v>
      </c>
      <c r="K10" s="67">
        <v>0</v>
      </c>
      <c r="L10" s="67">
        <v>16.13</v>
      </c>
      <c r="M10" s="67"/>
    </row>
    <row r="11" spans="1:13" ht="141.75">
      <c r="A11" s="29"/>
      <c r="B11" s="175" t="s">
        <v>198</v>
      </c>
      <c r="C11" s="176" t="s">
        <v>199</v>
      </c>
      <c r="D11" s="177">
        <v>8</v>
      </c>
      <c r="E11" s="177">
        <v>8</v>
      </c>
      <c r="F11" s="177">
        <v>0</v>
      </c>
      <c r="G11" s="177" t="s">
        <v>21</v>
      </c>
      <c r="H11" s="178"/>
      <c r="I11" s="179">
        <v>4</v>
      </c>
      <c r="J11" s="67">
        <v>4</v>
      </c>
      <c r="K11" s="67">
        <v>0</v>
      </c>
      <c r="L11" s="67">
        <v>0.25</v>
      </c>
      <c r="M11" s="67"/>
    </row>
    <row r="12" spans="1:13" ht="47.25">
      <c r="A12" s="29"/>
      <c r="B12" s="175" t="s">
        <v>62</v>
      </c>
      <c r="C12" s="176" t="s">
        <v>172</v>
      </c>
      <c r="D12" s="177">
        <v>19</v>
      </c>
      <c r="E12" s="177">
        <v>12</v>
      </c>
      <c r="F12" s="177">
        <v>7</v>
      </c>
      <c r="G12" s="177" t="s">
        <v>250</v>
      </c>
      <c r="H12" s="178"/>
      <c r="I12" s="179">
        <v>19</v>
      </c>
      <c r="J12" s="67">
        <v>14</v>
      </c>
      <c r="K12" s="67">
        <v>5</v>
      </c>
      <c r="L12" s="67">
        <v>3.21</v>
      </c>
      <c r="M12" s="67"/>
    </row>
    <row r="13" spans="1:13" ht="63">
      <c r="A13" s="30"/>
      <c r="B13" s="175" t="s">
        <v>200</v>
      </c>
      <c r="C13" s="176" t="s">
        <v>201</v>
      </c>
      <c r="D13" s="177">
        <v>30</v>
      </c>
      <c r="E13" s="177">
        <v>24</v>
      </c>
      <c r="F13" s="177">
        <v>6</v>
      </c>
      <c r="G13" s="177" t="s">
        <v>251</v>
      </c>
      <c r="H13" s="178"/>
      <c r="I13" s="179">
        <v>27</v>
      </c>
      <c r="J13" s="67">
        <v>19</v>
      </c>
      <c r="K13" s="67">
        <v>8</v>
      </c>
      <c r="L13" s="67">
        <v>2.78</v>
      </c>
      <c r="M13" s="67"/>
    </row>
    <row r="14" spans="1:13" ht="63">
      <c r="A14" s="29"/>
      <c r="B14" s="175" t="s">
        <v>185</v>
      </c>
      <c r="C14" s="176" t="s">
        <v>173</v>
      </c>
      <c r="D14" s="177">
        <v>749</v>
      </c>
      <c r="E14" s="177">
        <v>743</v>
      </c>
      <c r="F14" s="177">
        <v>6</v>
      </c>
      <c r="G14" s="177" t="s">
        <v>252</v>
      </c>
      <c r="H14" s="178"/>
      <c r="I14" s="179">
        <v>724</v>
      </c>
      <c r="J14" s="67">
        <v>693</v>
      </c>
      <c r="K14" s="67">
        <v>31</v>
      </c>
      <c r="L14" s="67">
        <v>17.28</v>
      </c>
      <c r="M14" s="67"/>
    </row>
    <row r="15" spans="1:13" ht="31.5">
      <c r="A15" s="29"/>
      <c r="B15" s="175" t="s">
        <v>63</v>
      </c>
      <c r="C15" s="176" t="s">
        <v>174</v>
      </c>
      <c r="D15" s="177">
        <v>36</v>
      </c>
      <c r="E15" s="177">
        <v>35</v>
      </c>
      <c r="F15" s="177">
        <v>1</v>
      </c>
      <c r="G15" s="177" t="s">
        <v>253</v>
      </c>
      <c r="H15" s="178"/>
      <c r="I15" s="179">
        <v>18</v>
      </c>
      <c r="J15" s="67">
        <v>18</v>
      </c>
      <c r="K15" s="67">
        <v>0</v>
      </c>
      <c r="L15" s="67">
        <v>16.22</v>
      </c>
      <c r="M15" s="67"/>
    </row>
    <row r="16" spans="1:13" ht="31.5">
      <c r="A16" s="29"/>
      <c r="B16" s="175" t="s">
        <v>64</v>
      </c>
      <c r="C16" s="176" t="s">
        <v>15</v>
      </c>
      <c r="D16" s="177">
        <v>549</v>
      </c>
      <c r="E16" s="177">
        <v>549</v>
      </c>
      <c r="F16" s="177">
        <v>0</v>
      </c>
      <c r="G16" s="177" t="s">
        <v>254</v>
      </c>
      <c r="H16" s="178"/>
      <c r="I16" s="179">
        <v>229</v>
      </c>
      <c r="J16" s="67">
        <v>229</v>
      </c>
      <c r="K16" s="67">
        <v>0</v>
      </c>
      <c r="L16" s="67">
        <v>0.87</v>
      </c>
      <c r="M16" s="67"/>
    </row>
    <row r="17" spans="1:13" ht="31.5">
      <c r="A17" s="29"/>
      <c r="B17" s="175" t="s">
        <v>65</v>
      </c>
      <c r="C17" s="176" t="s">
        <v>15</v>
      </c>
      <c r="D17" s="177">
        <v>34</v>
      </c>
      <c r="E17" s="177">
        <v>34</v>
      </c>
      <c r="F17" s="177">
        <v>0</v>
      </c>
      <c r="G17" s="177" t="s">
        <v>255</v>
      </c>
      <c r="H17" s="178"/>
      <c r="I17" s="179">
        <v>20</v>
      </c>
      <c r="J17" s="67">
        <v>20</v>
      </c>
      <c r="K17" s="67">
        <v>0</v>
      </c>
      <c r="L17" s="67">
        <v>0.87</v>
      </c>
      <c r="M17" s="67"/>
    </row>
    <row r="18" spans="1:13" ht="47.25">
      <c r="A18" s="29"/>
      <c r="B18" s="175" t="s">
        <v>66</v>
      </c>
      <c r="C18" s="176" t="s">
        <v>15</v>
      </c>
      <c r="D18" s="177">
        <v>1122</v>
      </c>
      <c r="E18" s="177">
        <v>1121</v>
      </c>
      <c r="F18" s="177">
        <v>1</v>
      </c>
      <c r="G18" s="177" t="s">
        <v>256</v>
      </c>
      <c r="H18" s="178"/>
      <c r="I18" s="179">
        <v>1286</v>
      </c>
      <c r="J18" s="67">
        <v>1283</v>
      </c>
      <c r="K18" s="67">
        <v>3</v>
      </c>
      <c r="L18" s="67">
        <v>0.86</v>
      </c>
      <c r="M18" s="67"/>
    </row>
    <row r="19" spans="1:13" ht="47.25">
      <c r="A19" s="29"/>
      <c r="B19" s="175" t="s">
        <v>67</v>
      </c>
      <c r="C19" s="176" t="s">
        <v>202</v>
      </c>
      <c r="D19" s="177">
        <v>20</v>
      </c>
      <c r="E19" s="177">
        <v>20</v>
      </c>
      <c r="F19" s="177">
        <v>0</v>
      </c>
      <c r="G19" s="177" t="s">
        <v>21</v>
      </c>
      <c r="H19" s="178"/>
      <c r="I19" s="179">
        <v>23</v>
      </c>
      <c r="J19" s="67">
        <v>23</v>
      </c>
      <c r="K19" s="67">
        <v>0</v>
      </c>
      <c r="L19" s="180" t="s">
        <v>21</v>
      </c>
      <c r="M19" s="68"/>
    </row>
    <row r="20" spans="1:13" ht="18">
      <c r="A20" s="29"/>
      <c r="B20" s="69" t="s">
        <v>68</v>
      </c>
      <c r="C20" s="72"/>
      <c r="D20" s="72"/>
      <c r="E20" s="72"/>
      <c r="F20" s="72"/>
      <c r="G20" s="72"/>
      <c r="H20" s="181"/>
      <c r="I20" s="182"/>
      <c r="J20" s="72"/>
      <c r="K20" s="72"/>
      <c r="L20" s="72"/>
      <c r="M20" s="72"/>
    </row>
    <row r="21" spans="1:13" ht="18">
      <c r="A21" s="29"/>
      <c r="B21" s="175" t="s">
        <v>69</v>
      </c>
      <c r="C21" s="176" t="s">
        <v>15</v>
      </c>
      <c r="D21" s="177">
        <v>121</v>
      </c>
      <c r="E21" s="177">
        <f>D21-F21</f>
        <v>109</v>
      </c>
      <c r="F21" s="177">
        <v>12</v>
      </c>
      <c r="G21" s="177" t="s">
        <v>186</v>
      </c>
      <c r="H21" s="178"/>
      <c r="I21" s="179"/>
      <c r="J21" s="67"/>
      <c r="K21" s="67"/>
      <c r="L21" s="67"/>
      <c r="M21" s="67"/>
    </row>
    <row r="22" spans="1:13" ht="31.5">
      <c r="A22" s="29"/>
      <c r="B22" s="175" t="s">
        <v>70</v>
      </c>
      <c r="C22" s="176" t="s">
        <v>15</v>
      </c>
      <c r="D22" s="177">
        <v>70</v>
      </c>
      <c r="E22" s="177">
        <f aca="true" t="shared" si="0" ref="E22:E33">D22-F22</f>
        <v>62</v>
      </c>
      <c r="F22" s="177">
        <v>8</v>
      </c>
      <c r="G22" s="177" t="s">
        <v>186</v>
      </c>
      <c r="H22" s="178"/>
      <c r="I22" s="179"/>
      <c r="J22" s="67"/>
      <c r="K22" s="67"/>
      <c r="L22" s="67"/>
      <c r="M22" s="67"/>
    </row>
    <row r="23" spans="1:13" ht="31.5">
      <c r="A23" s="29"/>
      <c r="B23" s="175" t="s">
        <v>203</v>
      </c>
      <c r="C23" s="176" t="s">
        <v>15</v>
      </c>
      <c r="D23" s="177">
        <v>413</v>
      </c>
      <c r="E23" s="177">
        <f t="shared" si="0"/>
        <v>340</v>
      </c>
      <c r="F23" s="177">
        <v>73</v>
      </c>
      <c r="G23" s="177" t="s">
        <v>186</v>
      </c>
      <c r="H23" s="178"/>
      <c r="I23" s="179"/>
      <c r="J23" s="67"/>
      <c r="K23" s="67"/>
      <c r="L23" s="67"/>
      <c r="M23" s="67"/>
    </row>
    <row r="24" spans="1:13" ht="63">
      <c r="A24" s="29"/>
      <c r="B24" s="175" t="s">
        <v>72</v>
      </c>
      <c r="C24" s="176" t="s">
        <v>15</v>
      </c>
      <c r="D24" s="177">
        <v>139</v>
      </c>
      <c r="E24" s="177">
        <v>19</v>
      </c>
      <c r="F24" s="177">
        <f>D24-E24</f>
        <v>120</v>
      </c>
      <c r="G24" s="177" t="s">
        <v>186</v>
      </c>
      <c r="H24" s="183"/>
      <c r="I24" s="40"/>
      <c r="J24" s="14"/>
      <c r="K24" s="14"/>
      <c r="L24" s="14"/>
      <c r="M24" s="14"/>
    </row>
    <row r="25" spans="1:13" ht="18">
      <c r="A25" s="29"/>
      <c r="B25" s="175" t="s">
        <v>73</v>
      </c>
      <c r="C25" s="176" t="s">
        <v>15</v>
      </c>
      <c r="D25" s="184">
        <v>300</v>
      </c>
      <c r="E25" s="177">
        <f t="shared" si="0"/>
        <v>300</v>
      </c>
      <c r="F25" s="184">
        <v>0</v>
      </c>
      <c r="G25" s="177" t="s">
        <v>186</v>
      </c>
      <c r="H25" s="178"/>
      <c r="I25" s="185"/>
      <c r="J25" s="70"/>
      <c r="K25" s="70"/>
      <c r="L25" s="70"/>
      <c r="M25" s="70"/>
    </row>
    <row r="26" spans="1:13" ht="18">
      <c r="A26" s="29"/>
      <c r="B26" s="175" t="s">
        <v>74</v>
      </c>
      <c r="C26" s="176" t="s">
        <v>75</v>
      </c>
      <c r="D26" s="177">
        <v>55</v>
      </c>
      <c r="E26" s="177">
        <f t="shared" si="0"/>
        <v>55</v>
      </c>
      <c r="F26" s="177">
        <v>0</v>
      </c>
      <c r="G26" s="176" t="s">
        <v>75</v>
      </c>
      <c r="H26" s="178"/>
      <c r="I26" s="186"/>
      <c r="J26" s="71"/>
      <c r="K26" s="71"/>
      <c r="L26" s="71"/>
      <c r="M26" s="71"/>
    </row>
    <row r="27" spans="1:13" ht="31.5">
      <c r="A27" s="29"/>
      <c r="B27" s="175" t="s">
        <v>76</v>
      </c>
      <c r="C27" s="176" t="s">
        <v>204</v>
      </c>
      <c r="D27" s="177">
        <v>96</v>
      </c>
      <c r="E27" s="177">
        <f t="shared" si="0"/>
        <v>96</v>
      </c>
      <c r="F27" s="187">
        <v>0</v>
      </c>
      <c r="G27" s="176" t="s">
        <v>204</v>
      </c>
      <c r="H27" s="188"/>
      <c r="I27" s="186"/>
      <c r="J27" s="71"/>
      <c r="K27" s="68"/>
      <c r="L27" s="68"/>
      <c r="M27" s="68"/>
    </row>
    <row r="28" spans="1:13" ht="31.5">
      <c r="A28" s="29"/>
      <c r="B28" s="175" t="s">
        <v>77</v>
      </c>
      <c r="C28" s="176" t="s">
        <v>78</v>
      </c>
      <c r="D28" s="177">
        <v>0</v>
      </c>
      <c r="E28" s="177">
        <f t="shared" si="0"/>
        <v>0</v>
      </c>
      <c r="F28" s="187">
        <v>0</v>
      </c>
      <c r="G28" s="184"/>
      <c r="H28" s="188"/>
      <c r="I28" s="186"/>
      <c r="J28" s="71"/>
      <c r="K28" s="68"/>
      <c r="L28" s="68"/>
      <c r="M28" s="68"/>
    </row>
    <row r="29" spans="1:13" ht="31.5">
      <c r="A29" s="29"/>
      <c r="B29" s="175" t="s">
        <v>79</v>
      </c>
      <c r="C29" s="176" t="s">
        <v>80</v>
      </c>
      <c r="D29" s="177">
        <v>0</v>
      </c>
      <c r="E29" s="177">
        <f t="shared" si="0"/>
        <v>0</v>
      </c>
      <c r="F29" s="187">
        <v>0</v>
      </c>
      <c r="G29" s="184"/>
      <c r="H29" s="178"/>
      <c r="I29" s="186"/>
      <c r="J29" s="71"/>
      <c r="K29" s="68"/>
      <c r="L29" s="68"/>
      <c r="M29" s="68"/>
    </row>
    <row r="30" spans="1:13" ht="47.25">
      <c r="A30" s="29"/>
      <c r="B30" s="175" t="s">
        <v>81</v>
      </c>
      <c r="C30" s="176" t="s">
        <v>205</v>
      </c>
      <c r="D30" s="177">
        <v>20</v>
      </c>
      <c r="E30" s="177">
        <f t="shared" si="0"/>
        <v>20</v>
      </c>
      <c r="F30" s="177">
        <v>0</v>
      </c>
      <c r="G30" s="176" t="str">
        <f>C30</f>
        <v>immediato (*) a pubblicazioni eseguite  si concorda data di celebrazione</v>
      </c>
      <c r="H30" s="178"/>
      <c r="I30" s="186"/>
      <c r="J30" s="71"/>
      <c r="K30" s="71"/>
      <c r="L30" s="71"/>
      <c r="M30" s="71"/>
    </row>
    <row r="31" spans="1:13" ht="31.5">
      <c r="A31" s="29"/>
      <c r="B31" s="175" t="s">
        <v>82</v>
      </c>
      <c r="C31" s="176" t="s">
        <v>175</v>
      </c>
      <c r="D31" s="177">
        <v>2</v>
      </c>
      <c r="E31" s="177">
        <f t="shared" si="0"/>
        <v>2</v>
      </c>
      <c r="F31" s="177">
        <v>0</v>
      </c>
      <c r="G31" s="176" t="str">
        <f>C31</f>
        <v>5 gg dalla  data di celebrazione del matrimonio religioso</v>
      </c>
      <c r="H31" s="178"/>
      <c r="I31" s="186"/>
      <c r="J31" s="71"/>
      <c r="K31" s="71"/>
      <c r="L31" s="71"/>
      <c r="M31" s="71"/>
    </row>
    <row r="32" spans="1:13" ht="47.25">
      <c r="A32" s="29"/>
      <c r="B32" s="175" t="s">
        <v>83</v>
      </c>
      <c r="C32" s="176" t="s">
        <v>84</v>
      </c>
      <c r="D32" s="177">
        <v>91</v>
      </c>
      <c r="E32" s="177">
        <f t="shared" si="0"/>
        <v>85</v>
      </c>
      <c r="F32" s="187">
        <v>6</v>
      </c>
      <c r="G32" s="176" t="str">
        <f>C32</f>
        <v>immediato (*), si concorda la data con gli interessati per il giuramento o dichiarazione</v>
      </c>
      <c r="H32" s="178"/>
      <c r="I32" s="186"/>
      <c r="J32" s="71"/>
      <c r="K32" s="68"/>
      <c r="L32" s="68"/>
      <c r="M32" s="68"/>
    </row>
    <row r="33" spans="1:13" ht="18">
      <c r="A33" s="29"/>
      <c r="B33" s="175" t="s">
        <v>206</v>
      </c>
      <c r="C33" s="176" t="s">
        <v>85</v>
      </c>
      <c r="D33" s="177">
        <v>43</v>
      </c>
      <c r="E33" s="177">
        <f t="shared" si="0"/>
        <v>43</v>
      </c>
      <c r="F33" s="177">
        <v>0</v>
      </c>
      <c r="G33" s="176" t="str">
        <f>C33</f>
        <v>immediato (*)</v>
      </c>
      <c r="H33" s="178"/>
      <c r="I33" s="186"/>
      <c r="J33" s="71"/>
      <c r="K33" s="71"/>
      <c r="L33" s="71"/>
      <c r="M33" s="71"/>
    </row>
    <row r="34" spans="1:13" ht="31.5">
      <c r="A34" s="29"/>
      <c r="B34" s="175" t="s">
        <v>86</v>
      </c>
      <c r="C34" s="176" t="s">
        <v>132</v>
      </c>
      <c r="D34" s="177">
        <v>2060</v>
      </c>
      <c r="E34" s="177">
        <v>915</v>
      </c>
      <c r="F34" s="177">
        <f>D34-E34</f>
        <v>1145</v>
      </c>
      <c r="G34" s="184" t="s">
        <v>257</v>
      </c>
      <c r="H34" s="178"/>
      <c r="I34" s="186"/>
      <c r="J34" s="71"/>
      <c r="K34" s="71"/>
      <c r="L34" s="71"/>
      <c r="M34" s="71"/>
    </row>
    <row r="35" spans="1:13" ht="31.5">
      <c r="A35" s="29"/>
      <c r="B35" s="175" t="s">
        <v>87</v>
      </c>
      <c r="C35" s="176" t="s">
        <v>88</v>
      </c>
      <c r="D35" s="177">
        <v>14</v>
      </c>
      <c r="E35" s="177">
        <v>14</v>
      </c>
      <c r="F35" s="177">
        <v>0</v>
      </c>
      <c r="G35" s="184" t="s">
        <v>258</v>
      </c>
      <c r="H35" s="178"/>
      <c r="I35" s="186"/>
      <c r="J35" s="71"/>
      <c r="K35" s="71"/>
      <c r="L35" s="71"/>
      <c r="M35" s="71"/>
    </row>
    <row r="36" spans="1:13" ht="31.5">
      <c r="A36" s="29"/>
      <c r="B36" s="175" t="s">
        <v>188</v>
      </c>
      <c r="C36" s="176" t="s">
        <v>189</v>
      </c>
      <c r="D36" s="177">
        <v>6</v>
      </c>
      <c r="E36" s="177">
        <v>6</v>
      </c>
      <c r="F36" s="177">
        <v>0</v>
      </c>
      <c r="G36" s="184"/>
      <c r="H36" s="178"/>
      <c r="I36" s="186">
        <v>13</v>
      </c>
      <c r="J36" s="71">
        <v>13</v>
      </c>
      <c r="K36" s="71">
        <v>0</v>
      </c>
      <c r="L36" s="71" t="s">
        <v>21</v>
      </c>
      <c r="M36" s="71"/>
    </row>
    <row r="37" spans="1:13" ht="18">
      <c r="A37" s="29"/>
      <c r="B37" s="69" t="s">
        <v>89</v>
      </c>
      <c r="C37" s="72"/>
      <c r="D37" s="72"/>
      <c r="E37" s="72"/>
      <c r="F37" s="72"/>
      <c r="G37" s="72"/>
      <c r="H37" s="181"/>
      <c r="I37" s="189"/>
      <c r="J37" s="73"/>
      <c r="K37" s="73"/>
      <c r="L37" s="73"/>
      <c r="M37" s="73"/>
    </row>
    <row r="38" spans="1:13" ht="18">
      <c r="A38" s="29"/>
      <c r="B38" s="175" t="s">
        <v>90</v>
      </c>
      <c r="C38" s="176" t="s">
        <v>75</v>
      </c>
      <c r="D38" s="177">
        <v>339</v>
      </c>
      <c r="E38" s="177">
        <v>339</v>
      </c>
      <c r="F38" s="177">
        <v>0</v>
      </c>
      <c r="G38" s="184" t="s">
        <v>21</v>
      </c>
      <c r="H38" s="178"/>
      <c r="I38" s="186"/>
      <c r="J38" s="71"/>
      <c r="K38" s="71"/>
      <c r="L38" s="71"/>
      <c r="M38" s="71"/>
    </row>
    <row r="39" spans="1:13" ht="18">
      <c r="A39" s="29"/>
      <c r="B39" s="175" t="s">
        <v>91</v>
      </c>
      <c r="C39" s="176" t="s">
        <v>75</v>
      </c>
      <c r="D39" s="177">
        <v>339</v>
      </c>
      <c r="E39" s="177">
        <v>339</v>
      </c>
      <c r="F39" s="177">
        <v>0</v>
      </c>
      <c r="G39" s="184" t="s">
        <v>21</v>
      </c>
      <c r="H39" s="178"/>
      <c r="I39" s="186"/>
      <c r="J39" s="71"/>
      <c r="K39" s="71"/>
      <c r="L39" s="71"/>
      <c r="M39" s="71"/>
    </row>
    <row r="40" spans="1:13" ht="18">
      <c r="A40" s="29"/>
      <c r="B40" s="175" t="s">
        <v>92</v>
      </c>
      <c r="C40" s="176" t="s">
        <v>75</v>
      </c>
      <c r="D40" s="177">
        <v>373</v>
      </c>
      <c r="E40" s="177">
        <v>373</v>
      </c>
      <c r="F40" s="177">
        <v>0</v>
      </c>
      <c r="G40" s="184" t="s">
        <v>21</v>
      </c>
      <c r="H40" s="178"/>
      <c r="I40" s="186"/>
      <c r="J40" s="71"/>
      <c r="K40" s="71"/>
      <c r="L40" s="71"/>
      <c r="M40" s="71"/>
    </row>
    <row r="41" spans="1:13" ht="18">
      <c r="A41" s="29"/>
      <c r="B41" s="175" t="s">
        <v>93</v>
      </c>
      <c r="C41" s="176" t="s">
        <v>75</v>
      </c>
      <c r="D41" s="177">
        <v>218</v>
      </c>
      <c r="E41" s="177">
        <v>218</v>
      </c>
      <c r="F41" s="177">
        <v>0</v>
      </c>
      <c r="G41" s="184" t="s">
        <v>21</v>
      </c>
      <c r="H41" s="178"/>
      <c r="I41" s="186"/>
      <c r="J41" s="71"/>
      <c r="K41" s="71"/>
      <c r="L41" s="71"/>
      <c r="M41" s="71"/>
    </row>
    <row r="42" spans="1:13" ht="47.25">
      <c r="A42" s="29"/>
      <c r="B42" s="175" t="s">
        <v>94</v>
      </c>
      <c r="C42" s="176" t="s">
        <v>75</v>
      </c>
      <c r="D42" s="177">
        <v>61</v>
      </c>
      <c r="E42" s="177">
        <v>61</v>
      </c>
      <c r="F42" s="177">
        <v>0</v>
      </c>
      <c r="G42" s="177" t="s">
        <v>21</v>
      </c>
      <c r="H42" s="190"/>
      <c r="I42" s="191"/>
      <c r="J42" s="44"/>
      <c r="K42" s="44"/>
      <c r="L42" s="44"/>
      <c r="M42" s="44"/>
    </row>
    <row r="43" spans="1:13" ht="47.25">
      <c r="A43" s="29"/>
      <c r="B43" s="175" t="s">
        <v>95</v>
      </c>
      <c r="C43" s="176" t="s">
        <v>75</v>
      </c>
      <c r="D43" s="184">
        <v>11</v>
      </c>
      <c r="E43" s="184">
        <v>11</v>
      </c>
      <c r="F43" s="177">
        <v>0</v>
      </c>
      <c r="G43" s="192" t="s">
        <v>21</v>
      </c>
      <c r="H43" s="178"/>
      <c r="I43" s="185"/>
      <c r="J43" s="70"/>
      <c r="K43" s="70"/>
      <c r="L43" s="70"/>
      <c r="M43" s="70"/>
    </row>
    <row r="44" spans="1:13" ht="31.5">
      <c r="A44" s="29"/>
      <c r="B44" s="175" t="s">
        <v>96</v>
      </c>
      <c r="C44" s="176" t="s">
        <v>75</v>
      </c>
      <c r="D44" s="177">
        <v>8</v>
      </c>
      <c r="E44" s="177">
        <v>8</v>
      </c>
      <c r="F44" s="177">
        <v>0</v>
      </c>
      <c r="G44" s="192" t="s">
        <v>21</v>
      </c>
      <c r="H44" s="178"/>
      <c r="I44" s="186"/>
      <c r="J44" s="71"/>
      <c r="K44" s="71"/>
      <c r="L44" s="71"/>
      <c r="M44" s="71"/>
    </row>
    <row r="45" spans="1:13" ht="31.5">
      <c r="A45" s="29"/>
      <c r="B45" s="175" t="s">
        <v>97</v>
      </c>
      <c r="C45" s="176" t="s">
        <v>75</v>
      </c>
      <c r="D45" s="177">
        <v>134</v>
      </c>
      <c r="E45" s="177">
        <v>134</v>
      </c>
      <c r="F45" s="177">
        <v>0</v>
      </c>
      <c r="G45" s="192" t="s">
        <v>21</v>
      </c>
      <c r="H45" s="178"/>
      <c r="I45" s="186"/>
      <c r="J45" s="71"/>
      <c r="K45" s="71"/>
      <c r="L45" s="71"/>
      <c r="M45" s="71"/>
    </row>
    <row r="46" spans="1:13" ht="18">
      <c r="A46" s="29"/>
      <c r="B46" s="175" t="s">
        <v>98</v>
      </c>
      <c r="C46" s="176" t="s">
        <v>75</v>
      </c>
      <c r="D46" s="177">
        <v>0</v>
      </c>
      <c r="E46" s="177">
        <v>0</v>
      </c>
      <c r="F46" s="177">
        <v>0</v>
      </c>
      <c r="G46" s="192" t="s">
        <v>21</v>
      </c>
      <c r="H46" s="178"/>
      <c r="I46" s="186"/>
      <c r="J46" s="71"/>
      <c r="K46" s="71"/>
      <c r="L46" s="71"/>
      <c r="M46" s="71"/>
    </row>
    <row r="47" spans="1:13" ht="18">
      <c r="A47" s="29"/>
      <c r="B47" s="69" t="s">
        <v>99</v>
      </c>
      <c r="C47" s="72"/>
      <c r="D47" s="72"/>
      <c r="E47" s="72"/>
      <c r="F47" s="72"/>
      <c r="G47" s="72"/>
      <c r="H47" s="181"/>
      <c r="I47" s="182"/>
      <c r="J47" s="72"/>
      <c r="K47" s="72"/>
      <c r="L47" s="72"/>
      <c r="M47" s="72"/>
    </row>
    <row r="48" spans="1:13" ht="31.5">
      <c r="A48" s="29"/>
      <c r="B48" s="175" t="s">
        <v>100</v>
      </c>
      <c r="C48" s="176" t="s">
        <v>15</v>
      </c>
      <c r="D48" s="177">
        <v>0</v>
      </c>
      <c r="E48" s="177">
        <v>0</v>
      </c>
      <c r="F48" s="184">
        <v>0</v>
      </c>
      <c r="G48" s="176" t="s">
        <v>15</v>
      </c>
      <c r="H48" s="178"/>
      <c r="I48" s="186">
        <v>0</v>
      </c>
      <c r="J48" s="71">
        <v>0</v>
      </c>
      <c r="K48" s="71">
        <v>0</v>
      </c>
      <c r="L48" s="71" t="s">
        <v>186</v>
      </c>
      <c r="M48" s="71"/>
    </row>
    <row r="49" spans="1:13" ht="31.5">
      <c r="A49" s="29"/>
      <c r="B49" s="175" t="s">
        <v>101</v>
      </c>
      <c r="C49" s="176" t="s">
        <v>15</v>
      </c>
      <c r="D49" s="177">
        <v>0</v>
      </c>
      <c r="E49" s="177">
        <v>0</v>
      </c>
      <c r="F49" s="184">
        <v>0</v>
      </c>
      <c r="G49" s="176" t="s">
        <v>15</v>
      </c>
      <c r="H49" s="178"/>
      <c r="I49" s="186">
        <v>3</v>
      </c>
      <c r="J49" s="71">
        <v>3</v>
      </c>
      <c r="K49" s="71">
        <v>0</v>
      </c>
      <c r="L49" s="71" t="s">
        <v>186</v>
      </c>
      <c r="M49" s="71"/>
    </row>
    <row r="50" spans="1:13" ht="31.5">
      <c r="A50" s="29"/>
      <c r="B50" s="175" t="s">
        <v>102</v>
      </c>
      <c r="C50" s="176" t="s">
        <v>15</v>
      </c>
      <c r="D50" s="177">
        <v>0</v>
      </c>
      <c r="E50" s="177">
        <v>0</v>
      </c>
      <c r="F50" s="184">
        <v>0</v>
      </c>
      <c r="G50" s="176" t="s">
        <v>15</v>
      </c>
      <c r="H50" s="178"/>
      <c r="I50" s="186">
        <v>0</v>
      </c>
      <c r="J50" s="71">
        <v>0</v>
      </c>
      <c r="K50" s="71">
        <v>0</v>
      </c>
      <c r="L50" s="71" t="s">
        <v>186</v>
      </c>
      <c r="M50" s="71"/>
    </row>
    <row r="51" spans="1:13" ht="31.5">
      <c r="A51" s="29"/>
      <c r="B51" s="175" t="s">
        <v>207</v>
      </c>
      <c r="C51" s="176" t="s">
        <v>15</v>
      </c>
      <c r="D51" s="177">
        <v>16</v>
      </c>
      <c r="E51" s="177">
        <v>16</v>
      </c>
      <c r="F51" s="184">
        <v>0</v>
      </c>
      <c r="G51" s="192" t="s">
        <v>15</v>
      </c>
      <c r="H51" s="178"/>
      <c r="I51" s="186">
        <v>0</v>
      </c>
      <c r="J51" s="71">
        <v>0</v>
      </c>
      <c r="K51" s="71">
        <v>0</v>
      </c>
      <c r="L51" s="71" t="s">
        <v>186</v>
      </c>
      <c r="M51" s="71"/>
    </row>
    <row r="52" spans="1:13" ht="31.5">
      <c r="A52" s="29"/>
      <c r="B52" s="175" t="s">
        <v>208</v>
      </c>
      <c r="C52" s="176" t="s">
        <v>103</v>
      </c>
      <c r="D52" s="177">
        <v>37</v>
      </c>
      <c r="E52" s="177">
        <v>37</v>
      </c>
      <c r="F52" s="177">
        <v>0</v>
      </c>
      <c r="G52" s="193" t="s">
        <v>259</v>
      </c>
      <c r="H52" s="183"/>
      <c r="I52" s="186">
        <v>1773</v>
      </c>
      <c r="J52" s="186">
        <v>1773</v>
      </c>
      <c r="K52" s="186">
        <v>0</v>
      </c>
      <c r="L52" s="186" t="s">
        <v>103</v>
      </c>
      <c r="M52" s="14"/>
    </row>
    <row r="53" spans="1:13" ht="63">
      <c r="A53" s="74"/>
      <c r="B53" s="175" t="s">
        <v>104</v>
      </c>
      <c r="C53" s="176" t="s">
        <v>176</v>
      </c>
      <c r="D53" s="184">
        <v>1</v>
      </c>
      <c r="E53" s="184">
        <v>1</v>
      </c>
      <c r="F53" s="184">
        <v>0</v>
      </c>
      <c r="G53" s="193" t="s">
        <v>260</v>
      </c>
      <c r="H53" s="194"/>
      <c r="I53" s="185">
        <v>95</v>
      </c>
      <c r="J53" s="70">
        <v>95</v>
      </c>
      <c r="K53" s="70">
        <v>0</v>
      </c>
      <c r="L53" s="70" t="s">
        <v>261</v>
      </c>
      <c r="M53" s="75"/>
    </row>
    <row r="54" spans="1:13" ht="63">
      <c r="A54" s="29"/>
      <c r="B54" s="175" t="s">
        <v>105</v>
      </c>
      <c r="C54" s="176" t="s">
        <v>176</v>
      </c>
      <c r="D54" s="184">
        <v>978</v>
      </c>
      <c r="E54" s="184">
        <v>978</v>
      </c>
      <c r="F54" s="184">
        <v>0</v>
      </c>
      <c r="G54" s="193" t="s">
        <v>260</v>
      </c>
      <c r="H54" s="194"/>
      <c r="I54" s="195">
        <v>943</v>
      </c>
      <c r="J54" s="196">
        <v>943</v>
      </c>
      <c r="K54" s="76">
        <v>0</v>
      </c>
      <c r="L54" s="197" t="s">
        <v>261</v>
      </c>
      <c r="M54" s="33"/>
    </row>
    <row r="55" spans="1:13" ht="47.25">
      <c r="A55" s="29"/>
      <c r="B55" s="175" t="s">
        <v>106</v>
      </c>
      <c r="C55" s="176" t="s">
        <v>132</v>
      </c>
      <c r="D55" s="184">
        <v>0</v>
      </c>
      <c r="E55" s="184">
        <v>0</v>
      </c>
      <c r="F55" s="184">
        <v>0</v>
      </c>
      <c r="G55" s="184">
        <v>0</v>
      </c>
      <c r="H55" s="194"/>
      <c r="I55" s="195">
        <v>0</v>
      </c>
      <c r="J55" s="196">
        <v>0</v>
      </c>
      <c r="K55" s="198">
        <v>0</v>
      </c>
      <c r="L55" s="197" t="s">
        <v>262</v>
      </c>
      <c r="M55" s="34"/>
    </row>
    <row r="56" spans="1:13" ht="63">
      <c r="A56" s="29"/>
      <c r="B56" s="175" t="s">
        <v>107</v>
      </c>
      <c r="C56" s="176" t="s">
        <v>132</v>
      </c>
      <c r="D56" s="184">
        <v>30</v>
      </c>
      <c r="E56" s="184">
        <v>30</v>
      </c>
      <c r="F56" s="184">
        <v>0</v>
      </c>
      <c r="G56" s="184" t="s">
        <v>132</v>
      </c>
      <c r="H56" s="194"/>
      <c r="I56" s="195">
        <v>20</v>
      </c>
      <c r="J56" s="196">
        <v>20</v>
      </c>
      <c r="K56" s="198">
        <v>0</v>
      </c>
      <c r="L56" s="197" t="s">
        <v>262</v>
      </c>
      <c r="M56" s="34"/>
    </row>
    <row r="57" spans="1:13" ht="18">
      <c r="A57" s="29"/>
      <c r="B57" s="69" t="s">
        <v>108</v>
      </c>
      <c r="C57" s="72"/>
      <c r="D57" s="69"/>
      <c r="E57" s="69"/>
      <c r="F57" s="69"/>
      <c r="G57" s="69"/>
      <c r="H57" s="199"/>
      <c r="I57" s="200"/>
      <c r="J57" s="69"/>
      <c r="K57" s="69"/>
      <c r="L57" s="69"/>
      <c r="M57" s="69"/>
    </row>
    <row r="58" spans="1:13" ht="63.75">
      <c r="A58" s="29"/>
      <c r="B58" s="175" t="s">
        <v>109</v>
      </c>
      <c r="C58" s="176" t="s">
        <v>132</v>
      </c>
      <c r="D58" s="177">
        <v>17</v>
      </c>
      <c r="E58" s="177">
        <v>17</v>
      </c>
      <c r="F58" s="184">
        <v>0</v>
      </c>
      <c r="G58" s="187" t="s">
        <v>28</v>
      </c>
      <c r="H58" s="194"/>
      <c r="I58" s="195">
        <v>9</v>
      </c>
      <c r="J58" s="196">
        <v>8</v>
      </c>
      <c r="K58" s="197">
        <v>1</v>
      </c>
      <c r="L58" s="197" t="s">
        <v>263</v>
      </c>
      <c r="M58" s="201" t="s">
        <v>264</v>
      </c>
    </row>
    <row r="59" spans="1:13" ht="31.5">
      <c r="A59" s="29"/>
      <c r="B59" s="175" t="s">
        <v>110</v>
      </c>
      <c r="C59" s="176" t="s">
        <v>21</v>
      </c>
      <c r="D59" s="177">
        <v>1</v>
      </c>
      <c r="E59" s="177">
        <v>1</v>
      </c>
      <c r="F59" s="184">
        <v>0</v>
      </c>
      <c r="G59" s="187" t="s">
        <v>21</v>
      </c>
      <c r="H59" s="194"/>
      <c r="I59" s="195">
        <v>1</v>
      </c>
      <c r="J59" s="196">
        <v>1</v>
      </c>
      <c r="K59" s="197">
        <v>0</v>
      </c>
      <c r="L59" s="197" t="s">
        <v>21</v>
      </c>
      <c r="M59" s="34"/>
    </row>
    <row r="60" spans="1:13" ht="18">
      <c r="A60" s="29"/>
      <c r="B60" s="48" t="s">
        <v>44</v>
      </c>
      <c r="C60" s="78"/>
      <c r="D60" s="124"/>
      <c r="E60" s="124"/>
      <c r="F60" s="125"/>
      <c r="G60" s="126"/>
      <c r="H60" s="202"/>
      <c r="I60" s="203"/>
      <c r="J60" s="127"/>
      <c r="K60" s="128"/>
      <c r="L60" s="128"/>
      <c r="M60" s="129"/>
    </row>
    <row r="61" spans="1:13" ht="18">
      <c r="A61" s="29"/>
      <c r="B61" s="69" t="s">
        <v>59</v>
      </c>
      <c r="C61" s="72"/>
      <c r="D61" s="69"/>
      <c r="E61" s="69"/>
      <c r="F61" s="69"/>
      <c r="G61" s="69"/>
      <c r="H61" s="199"/>
      <c r="I61" s="200"/>
      <c r="J61" s="69"/>
      <c r="K61" s="69"/>
      <c r="L61" s="69"/>
      <c r="M61" s="69"/>
    </row>
    <row r="62" spans="1:13" ht="89.25">
      <c r="A62" s="29"/>
      <c r="B62" s="204" t="s">
        <v>111</v>
      </c>
      <c r="C62" s="205" t="s">
        <v>112</v>
      </c>
      <c r="D62" s="177">
        <v>14</v>
      </c>
      <c r="E62" s="177">
        <v>0</v>
      </c>
      <c r="F62" s="177">
        <v>14</v>
      </c>
      <c r="G62" s="177" t="s">
        <v>265</v>
      </c>
      <c r="H62" s="206" t="s">
        <v>266</v>
      </c>
      <c r="I62" s="195">
        <v>43</v>
      </c>
      <c r="J62" s="196">
        <v>0</v>
      </c>
      <c r="K62" s="207">
        <v>43</v>
      </c>
      <c r="L62" s="201" t="s">
        <v>265</v>
      </c>
      <c r="M62" s="201" t="s">
        <v>266</v>
      </c>
    </row>
    <row r="63" spans="1:13" ht="76.5">
      <c r="A63" s="29"/>
      <c r="B63" s="204" t="s">
        <v>113</v>
      </c>
      <c r="C63" s="205" t="s">
        <v>114</v>
      </c>
      <c r="D63" s="177">
        <v>2</v>
      </c>
      <c r="E63" s="177">
        <v>0</v>
      </c>
      <c r="F63" s="177">
        <v>2</v>
      </c>
      <c r="G63" s="177" t="s">
        <v>267</v>
      </c>
      <c r="H63" s="194"/>
      <c r="I63" s="195">
        <v>13</v>
      </c>
      <c r="J63" s="196">
        <v>0</v>
      </c>
      <c r="K63" s="207">
        <v>13</v>
      </c>
      <c r="L63" s="201" t="s">
        <v>267</v>
      </c>
      <c r="M63" s="34"/>
    </row>
    <row r="64" spans="1:13" ht="18">
      <c r="A64" s="29"/>
      <c r="B64" s="69" t="s">
        <v>115</v>
      </c>
      <c r="C64" s="72"/>
      <c r="D64" s="69"/>
      <c r="E64" s="69"/>
      <c r="F64" s="69"/>
      <c r="G64" s="69"/>
      <c r="H64" s="199"/>
      <c r="I64" s="200"/>
      <c r="J64" s="69"/>
      <c r="K64" s="69"/>
      <c r="L64" s="69"/>
      <c r="M64" s="69"/>
    </row>
    <row r="65" spans="1:13" ht="31.5">
      <c r="A65" s="29"/>
      <c r="B65" s="204" t="s">
        <v>191</v>
      </c>
      <c r="C65" s="205" t="s">
        <v>116</v>
      </c>
      <c r="D65" s="79">
        <v>312</v>
      </c>
      <c r="E65" s="79">
        <v>312</v>
      </c>
      <c r="F65" s="132">
        <v>0</v>
      </c>
      <c r="G65" s="132">
        <v>0</v>
      </c>
      <c r="H65" s="194" t="s">
        <v>116</v>
      </c>
      <c r="I65" s="195">
        <v>97</v>
      </c>
      <c r="J65" s="196">
        <v>97</v>
      </c>
      <c r="K65" s="198">
        <v>0</v>
      </c>
      <c r="L65" s="198" t="s">
        <v>116</v>
      </c>
      <c r="M65" s="34"/>
    </row>
    <row r="66" spans="1:13" ht="31.5">
      <c r="A66" s="29"/>
      <c r="B66" s="204" t="s">
        <v>192</v>
      </c>
      <c r="C66" s="205" t="s">
        <v>117</v>
      </c>
      <c r="D66" s="130">
        <v>932</v>
      </c>
      <c r="E66" s="130">
        <v>932</v>
      </c>
      <c r="F66" s="132">
        <v>0</v>
      </c>
      <c r="G66" s="132">
        <v>0</v>
      </c>
      <c r="H66" s="194" t="s">
        <v>117</v>
      </c>
      <c r="I66" s="208">
        <v>376</v>
      </c>
      <c r="J66" s="131">
        <v>376</v>
      </c>
      <c r="K66" s="131">
        <v>0</v>
      </c>
      <c r="L66" s="131" t="s">
        <v>268</v>
      </c>
      <c r="M66" s="131"/>
    </row>
    <row r="67" spans="1:13" ht="63">
      <c r="A67" s="29"/>
      <c r="B67" s="204" t="s">
        <v>119</v>
      </c>
      <c r="C67" s="176" t="s">
        <v>120</v>
      </c>
      <c r="D67" s="209">
        <v>388</v>
      </c>
      <c r="E67" s="209">
        <v>388</v>
      </c>
      <c r="F67" s="209">
        <v>0</v>
      </c>
      <c r="G67" s="193" t="s">
        <v>118</v>
      </c>
      <c r="H67" s="194"/>
      <c r="I67" s="210">
        <v>713</v>
      </c>
      <c r="J67" s="209">
        <v>713</v>
      </c>
      <c r="K67" s="209">
        <v>0</v>
      </c>
      <c r="L67" s="209" t="s">
        <v>268</v>
      </c>
      <c r="M67" s="35"/>
    </row>
    <row r="68" spans="1:13" ht="47.25">
      <c r="A68" s="29"/>
      <c r="B68" s="204" t="s">
        <v>121</v>
      </c>
      <c r="C68" s="176" t="s">
        <v>122</v>
      </c>
      <c r="D68" s="209">
        <v>641</v>
      </c>
      <c r="E68" s="209">
        <v>641</v>
      </c>
      <c r="F68" s="209">
        <v>0</v>
      </c>
      <c r="G68" s="193" t="s">
        <v>118</v>
      </c>
      <c r="H68" s="194"/>
      <c r="I68" s="210">
        <v>794</v>
      </c>
      <c r="J68" s="209">
        <v>794</v>
      </c>
      <c r="K68" s="209">
        <v>0</v>
      </c>
      <c r="L68" s="209" t="s">
        <v>268</v>
      </c>
      <c r="M68" s="35"/>
    </row>
    <row r="69" spans="1:13" ht="47.25">
      <c r="A69" s="29"/>
      <c r="B69" s="204" t="s">
        <v>123</v>
      </c>
      <c r="C69" s="176" t="s">
        <v>124</v>
      </c>
      <c r="D69" s="209">
        <v>442</v>
      </c>
      <c r="E69" s="209">
        <v>442</v>
      </c>
      <c r="F69" s="209">
        <v>0</v>
      </c>
      <c r="G69" s="193" t="s">
        <v>118</v>
      </c>
      <c r="H69" s="194"/>
      <c r="I69" s="210">
        <v>574</v>
      </c>
      <c r="J69" s="209">
        <v>574</v>
      </c>
      <c r="K69" s="209">
        <v>0</v>
      </c>
      <c r="L69" s="209" t="s">
        <v>268</v>
      </c>
      <c r="M69" s="77"/>
    </row>
    <row r="70" spans="1:13" ht="47.25">
      <c r="A70" s="29"/>
      <c r="B70" s="204" t="s">
        <v>125</v>
      </c>
      <c r="C70" s="176" t="s">
        <v>122</v>
      </c>
      <c r="D70" s="209">
        <v>199</v>
      </c>
      <c r="E70" s="209">
        <v>199</v>
      </c>
      <c r="F70" s="209">
        <v>0</v>
      </c>
      <c r="G70" s="193" t="s">
        <v>118</v>
      </c>
      <c r="H70" s="194"/>
      <c r="I70" s="210">
        <v>220</v>
      </c>
      <c r="J70" s="209">
        <v>220</v>
      </c>
      <c r="K70" s="209">
        <v>0</v>
      </c>
      <c r="L70" s="209" t="s">
        <v>268</v>
      </c>
      <c r="M70" s="35"/>
    </row>
    <row r="71" spans="1:13" ht="78.75">
      <c r="A71" s="29"/>
      <c r="B71" s="204" t="s">
        <v>126</v>
      </c>
      <c r="C71" s="176" t="s">
        <v>127</v>
      </c>
      <c r="D71" s="209">
        <v>836</v>
      </c>
      <c r="E71" s="209">
        <v>836</v>
      </c>
      <c r="F71" s="209">
        <v>0</v>
      </c>
      <c r="G71" s="193" t="s">
        <v>118</v>
      </c>
      <c r="H71" s="194"/>
      <c r="I71" s="210">
        <v>975</v>
      </c>
      <c r="J71" s="209">
        <v>975</v>
      </c>
      <c r="K71" s="209">
        <v>0</v>
      </c>
      <c r="L71" s="209" t="s">
        <v>268</v>
      </c>
      <c r="M71" s="31"/>
    </row>
    <row r="72" spans="1:13" ht="63">
      <c r="A72" s="29"/>
      <c r="B72" s="211" t="s">
        <v>193</v>
      </c>
      <c r="C72" s="205" t="s">
        <v>128</v>
      </c>
      <c r="D72" s="177">
        <v>207</v>
      </c>
      <c r="E72" s="177">
        <v>207</v>
      </c>
      <c r="F72" s="177">
        <v>0</v>
      </c>
      <c r="G72" s="192" t="s">
        <v>269</v>
      </c>
      <c r="H72" s="212"/>
      <c r="I72" s="213">
        <v>203</v>
      </c>
      <c r="J72" s="75">
        <v>203</v>
      </c>
      <c r="K72" s="75">
        <v>0</v>
      </c>
      <c r="L72" s="75" t="s">
        <v>270</v>
      </c>
      <c r="M72" s="75"/>
    </row>
    <row r="73" spans="1:13" ht="47.25">
      <c r="A73" s="74"/>
      <c r="B73" s="204" t="s">
        <v>129</v>
      </c>
      <c r="C73" s="205" t="s">
        <v>130</v>
      </c>
      <c r="D73" s="184">
        <v>17</v>
      </c>
      <c r="E73" s="184">
        <v>17</v>
      </c>
      <c r="F73" s="184">
        <v>0</v>
      </c>
      <c r="G73" s="192" t="s">
        <v>271</v>
      </c>
      <c r="H73" s="214"/>
      <c r="I73" s="208">
        <v>32</v>
      </c>
      <c r="J73" s="131">
        <v>32</v>
      </c>
      <c r="K73" s="131">
        <v>0</v>
      </c>
      <c r="L73" s="131" t="s">
        <v>272</v>
      </c>
      <c r="M73" s="131"/>
    </row>
    <row r="74" spans="1:13" ht="47.25">
      <c r="A74" s="29"/>
      <c r="B74" s="204" t="s">
        <v>131</v>
      </c>
      <c r="C74" s="215" t="s">
        <v>132</v>
      </c>
      <c r="D74" s="177">
        <v>0</v>
      </c>
      <c r="E74" s="177">
        <v>0</v>
      </c>
      <c r="F74" s="177">
        <v>0</v>
      </c>
      <c r="G74" s="177">
        <v>0</v>
      </c>
      <c r="H74" s="216" t="s">
        <v>273</v>
      </c>
      <c r="I74" s="179">
        <v>0</v>
      </c>
      <c r="J74" s="67">
        <v>0</v>
      </c>
      <c r="K74" s="67">
        <v>0</v>
      </c>
      <c r="L74" s="217" t="s">
        <v>262</v>
      </c>
      <c r="M74" s="31"/>
    </row>
    <row r="75" spans="1:13" ht="63">
      <c r="A75" s="29"/>
      <c r="B75" s="211" t="s">
        <v>133</v>
      </c>
      <c r="C75" s="215" t="s">
        <v>134</v>
      </c>
      <c r="D75" s="177">
        <v>0</v>
      </c>
      <c r="E75" s="177">
        <v>0</v>
      </c>
      <c r="F75" s="177">
        <v>0</v>
      </c>
      <c r="G75" s="184">
        <v>0</v>
      </c>
      <c r="H75" s="194"/>
      <c r="I75" s="208">
        <v>29465</v>
      </c>
      <c r="J75" s="131">
        <v>29465</v>
      </c>
      <c r="K75" s="67">
        <v>0</v>
      </c>
      <c r="L75" s="217" t="s">
        <v>219</v>
      </c>
      <c r="M75" s="31"/>
    </row>
    <row r="76" spans="1:13" ht="31.5">
      <c r="A76" s="74"/>
      <c r="B76" s="204" t="s">
        <v>135</v>
      </c>
      <c r="C76" s="215" t="s">
        <v>136</v>
      </c>
      <c r="D76" s="218">
        <v>29465</v>
      </c>
      <c r="E76" s="218">
        <v>29465</v>
      </c>
      <c r="F76" s="177">
        <v>0</v>
      </c>
      <c r="G76" s="184" t="s">
        <v>118</v>
      </c>
      <c r="H76" s="214"/>
      <c r="I76" s="208">
        <v>29465</v>
      </c>
      <c r="J76" s="131">
        <v>29465</v>
      </c>
      <c r="K76" s="131">
        <v>0</v>
      </c>
      <c r="L76" s="131" t="s">
        <v>268</v>
      </c>
      <c r="M76" s="131"/>
    </row>
    <row r="77" spans="1:13" ht="31.5">
      <c r="A77" s="29"/>
      <c r="B77" s="204" t="s">
        <v>137</v>
      </c>
      <c r="C77" s="215" t="s">
        <v>136</v>
      </c>
      <c r="D77" s="177">
        <v>0</v>
      </c>
      <c r="E77" s="177">
        <v>0</v>
      </c>
      <c r="F77" s="177">
        <v>0</v>
      </c>
      <c r="G77" s="192">
        <v>0</v>
      </c>
      <c r="H77" s="194"/>
      <c r="I77" s="195">
        <v>0</v>
      </c>
      <c r="J77" s="196">
        <v>0</v>
      </c>
      <c r="K77" s="196">
        <v>0</v>
      </c>
      <c r="L77" s="219" t="s">
        <v>268</v>
      </c>
      <c r="M77" s="76"/>
    </row>
    <row r="78" spans="1:13" ht="47.25">
      <c r="A78" s="29"/>
      <c r="B78" s="204" t="s">
        <v>274</v>
      </c>
      <c r="C78" s="215" t="s">
        <v>136</v>
      </c>
      <c r="D78" s="177">
        <v>49</v>
      </c>
      <c r="E78" s="177">
        <v>49</v>
      </c>
      <c r="F78" s="177">
        <v>0</v>
      </c>
      <c r="G78" s="184" t="s">
        <v>118</v>
      </c>
      <c r="H78" s="194"/>
      <c r="I78" s="195">
        <v>48</v>
      </c>
      <c r="J78" s="196">
        <v>48</v>
      </c>
      <c r="K78" s="196">
        <v>0</v>
      </c>
      <c r="L78" s="219" t="s">
        <v>268</v>
      </c>
      <c r="M78" s="76"/>
    </row>
    <row r="79" spans="1:13" ht="47.25">
      <c r="A79" s="29"/>
      <c r="B79" s="204" t="s">
        <v>138</v>
      </c>
      <c r="C79" s="215" t="s">
        <v>136</v>
      </c>
      <c r="D79" s="177">
        <v>160</v>
      </c>
      <c r="E79" s="177">
        <v>160</v>
      </c>
      <c r="F79" s="177">
        <v>0</v>
      </c>
      <c r="G79" s="184" t="s">
        <v>118</v>
      </c>
      <c r="H79" s="194"/>
      <c r="I79" s="195">
        <v>160</v>
      </c>
      <c r="J79" s="196">
        <v>160</v>
      </c>
      <c r="K79" s="76">
        <v>0</v>
      </c>
      <c r="L79" s="76" t="s">
        <v>268</v>
      </c>
      <c r="M79" s="76"/>
    </row>
    <row r="80" spans="1:13" ht="63">
      <c r="A80" s="29"/>
      <c r="B80" s="204" t="s">
        <v>139</v>
      </c>
      <c r="C80" s="215" t="s">
        <v>136</v>
      </c>
      <c r="D80" s="177">
        <v>836</v>
      </c>
      <c r="E80" s="177">
        <v>836</v>
      </c>
      <c r="F80" s="177">
        <v>0</v>
      </c>
      <c r="G80" s="184" t="s">
        <v>118</v>
      </c>
      <c r="H80" s="194"/>
      <c r="I80" s="195">
        <v>975</v>
      </c>
      <c r="J80" s="196">
        <v>975</v>
      </c>
      <c r="K80" s="76">
        <v>0</v>
      </c>
      <c r="L80" s="76" t="s">
        <v>268</v>
      </c>
      <c r="M80" s="76"/>
    </row>
    <row r="81" spans="1:13" ht="31.5">
      <c r="A81" s="29"/>
      <c r="B81" s="204" t="s">
        <v>140</v>
      </c>
      <c r="C81" s="215" t="s">
        <v>71</v>
      </c>
      <c r="D81" s="218">
        <v>0</v>
      </c>
      <c r="E81" s="218">
        <v>0</v>
      </c>
      <c r="F81" s="177">
        <v>0</v>
      </c>
      <c r="G81" s="215" t="s">
        <v>71</v>
      </c>
      <c r="H81" s="194"/>
      <c r="I81" s="195">
        <v>0</v>
      </c>
      <c r="J81" s="196">
        <v>0</v>
      </c>
      <c r="K81" s="76">
        <v>0</v>
      </c>
      <c r="L81" s="196" t="s">
        <v>71</v>
      </c>
      <c r="M81" s="76"/>
    </row>
    <row r="82" spans="1:13" ht="47.25">
      <c r="A82" s="29"/>
      <c r="B82" s="204" t="s">
        <v>141</v>
      </c>
      <c r="C82" s="215" t="s">
        <v>136</v>
      </c>
      <c r="D82" s="218">
        <v>0</v>
      </c>
      <c r="E82" s="218">
        <v>0</v>
      </c>
      <c r="F82" s="177">
        <v>0</v>
      </c>
      <c r="G82" s="215" t="s">
        <v>136</v>
      </c>
      <c r="H82" s="194"/>
      <c r="I82" s="195">
        <v>2</v>
      </c>
      <c r="J82" s="196">
        <v>2</v>
      </c>
      <c r="K82" s="76">
        <v>0</v>
      </c>
      <c r="L82" s="196" t="s">
        <v>268</v>
      </c>
      <c r="M82" s="76"/>
    </row>
    <row r="83" spans="1:13" ht="47.25">
      <c r="A83" s="29"/>
      <c r="B83" s="204" t="s">
        <v>142</v>
      </c>
      <c r="C83" s="215" t="s">
        <v>136</v>
      </c>
      <c r="D83" s="218">
        <v>0</v>
      </c>
      <c r="E83" s="218">
        <v>0</v>
      </c>
      <c r="F83" s="177">
        <v>0</v>
      </c>
      <c r="G83" s="215" t="s">
        <v>136</v>
      </c>
      <c r="H83" s="194"/>
      <c r="I83" s="195">
        <v>1</v>
      </c>
      <c r="J83" s="196">
        <v>1</v>
      </c>
      <c r="K83" s="76">
        <v>0</v>
      </c>
      <c r="L83" s="196" t="s">
        <v>268</v>
      </c>
      <c r="M83" s="76"/>
    </row>
    <row r="84" spans="1:13" ht="31.5">
      <c r="A84" s="29"/>
      <c r="B84" s="204" t="s">
        <v>143</v>
      </c>
      <c r="C84" s="215" t="s">
        <v>136</v>
      </c>
      <c r="D84" s="218">
        <v>0</v>
      </c>
      <c r="E84" s="218">
        <v>0</v>
      </c>
      <c r="F84" s="177">
        <v>0</v>
      </c>
      <c r="G84" s="215" t="s">
        <v>136</v>
      </c>
      <c r="H84" s="194"/>
      <c r="I84" s="220">
        <v>1</v>
      </c>
      <c r="J84" s="221">
        <v>1</v>
      </c>
      <c r="K84" s="76">
        <v>0</v>
      </c>
      <c r="L84" s="196" t="s">
        <v>268</v>
      </c>
      <c r="M84" s="76"/>
    </row>
    <row r="85" spans="1:13" ht="47.25">
      <c r="A85" s="29"/>
      <c r="B85" s="204" t="s">
        <v>144</v>
      </c>
      <c r="C85" s="215" t="s">
        <v>136</v>
      </c>
      <c r="D85" s="177">
        <v>83</v>
      </c>
      <c r="E85" s="177">
        <v>83</v>
      </c>
      <c r="F85" s="177">
        <v>0</v>
      </c>
      <c r="G85" s="184" t="s">
        <v>118</v>
      </c>
      <c r="H85" s="194"/>
      <c r="I85" s="195">
        <v>105</v>
      </c>
      <c r="J85" s="196">
        <v>105</v>
      </c>
      <c r="K85" s="76">
        <v>0</v>
      </c>
      <c r="L85" s="196" t="s">
        <v>268</v>
      </c>
      <c r="M85" s="76"/>
    </row>
    <row r="86" spans="1:13" ht="63">
      <c r="A86" s="29"/>
      <c r="B86" s="222" t="s">
        <v>145</v>
      </c>
      <c r="C86" s="215" t="s">
        <v>146</v>
      </c>
      <c r="D86" s="177">
        <v>27</v>
      </c>
      <c r="E86" s="177">
        <v>27</v>
      </c>
      <c r="F86" s="177">
        <v>0</v>
      </c>
      <c r="G86" s="193" t="s">
        <v>275</v>
      </c>
      <c r="H86" s="223"/>
      <c r="I86" s="195">
        <v>0</v>
      </c>
      <c r="J86" s="196">
        <v>0</v>
      </c>
      <c r="K86" s="76">
        <v>0</v>
      </c>
      <c r="L86" s="76" t="s">
        <v>275</v>
      </c>
      <c r="M86" s="76"/>
    </row>
    <row r="87" spans="1:13" ht="18">
      <c r="A87" s="29"/>
      <c r="B87" s="80"/>
      <c r="C87" s="80"/>
      <c r="D87" s="80"/>
      <c r="E87" s="80"/>
      <c r="F87" s="80"/>
      <c r="G87" s="80"/>
      <c r="H87" s="224"/>
      <c r="I87" s="225"/>
      <c r="J87" s="80"/>
      <c r="K87" s="80"/>
      <c r="L87" s="80"/>
      <c r="M87" s="80"/>
    </row>
    <row r="88" ht="15.75">
      <c r="B88" s="63"/>
    </row>
    <row r="89" ht="15.75">
      <c r="B89" s="81" t="s">
        <v>147</v>
      </c>
    </row>
    <row r="90" ht="15.75">
      <c r="B90" s="63"/>
    </row>
    <row r="91" ht="15.75">
      <c r="B91" s="63"/>
    </row>
    <row r="92" ht="15.75">
      <c r="B92" s="63"/>
    </row>
    <row r="93" ht="15.75">
      <c r="B93" s="63"/>
    </row>
    <row r="94" ht="15.75">
      <c r="B94" s="63"/>
    </row>
    <row r="95" ht="15.75">
      <c r="B95" s="63"/>
    </row>
    <row r="96" ht="15.75">
      <c r="B96" s="63"/>
    </row>
    <row r="97" ht="15.75">
      <c r="B97" s="63"/>
    </row>
    <row r="98" ht="15.75">
      <c r="B98" s="63"/>
    </row>
    <row r="99" ht="15.75">
      <c r="B99" s="63"/>
    </row>
    <row r="100" ht="15.75">
      <c r="B100" s="63"/>
    </row>
    <row r="101" ht="15.75">
      <c r="B101" s="63"/>
    </row>
    <row r="102" ht="15.75">
      <c r="B102" s="63"/>
    </row>
    <row r="103" ht="15.75">
      <c r="B103" s="63"/>
    </row>
    <row r="104" ht="15.75">
      <c r="B104" s="63"/>
    </row>
    <row r="105" ht="15.75">
      <c r="B105" s="63"/>
    </row>
    <row r="106" ht="15.75">
      <c r="B106" s="63"/>
    </row>
    <row r="107" ht="15.75">
      <c r="B107" s="63"/>
    </row>
    <row r="108" ht="15.75">
      <c r="B108" s="63"/>
    </row>
    <row r="109" ht="15.75">
      <c r="B109" s="63"/>
    </row>
    <row r="110" ht="15.75">
      <c r="B110" s="63"/>
    </row>
    <row r="111" ht="15.75">
      <c r="B111" s="63"/>
    </row>
    <row r="112" ht="15.75">
      <c r="B112" s="63"/>
    </row>
    <row r="113" ht="15.75">
      <c r="B113" s="63"/>
    </row>
    <row r="114" ht="15.75">
      <c r="B114" s="63"/>
    </row>
    <row r="115" ht="15.75">
      <c r="B115" s="63"/>
    </row>
    <row r="116" ht="15.75">
      <c r="B116" s="63"/>
    </row>
    <row r="117" ht="15.75">
      <c r="B117" s="63"/>
    </row>
    <row r="118" ht="15.75">
      <c r="B118" s="63"/>
    </row>
    <row r="119" ht="15.75">
      <c r="B119" s="63"/>
    </row>
    <row r="120" ht="15.75">
      <c r="B120" s="63"/>
    </row>
    <row r="121" ht="15.75">
      <c r="B121" s="63"/>
    </row>
    <row r="122" ht="15.75">
      <c r="B122" s="63"/>
    </row>
    <row r="123" ht="15.75">
      <c r="B123" s="63"/>
    </row>
    <row r="124" ht="15.75">
      <c r="B124" s="63"/>
    </row>
    <row r="125" ht="15.75">
      <c r="B125" s="63"/>
    </row>
    <row r="126" ht="15.75">
      <c r="B126" s="63"/>
    </row>
    <row r="127" ht="15.75">
      <c r="B127" s="63"/>
    </row>
    <row r="128" ht="15.75">
      <c r="B128" s="63"/>
    </row>
    <row r="129" ht="15.75">
      <c r="B129" s="63"/>
    </row>
    <row r="130" ht="15.75">
      <c r="B130" s="63"/>
    </row>
    <row r="131" ht="15.75">
      <c r="B131" s="63"/>
    </row>
    <row r="132" ht="15.75">
      <c r="B132" s="63"/>
    </row>
    <row r="133" ht="15.75">
      <c r="B133" s="63"/>
    </row>
    <row r="134" ht="15.75">
      <c r="B134" s="63"/>
    </row>
    <row r="135" ht="15.75">
      <c r="B135" s="63"/>
    </row>
    <row r="136" ht="15.75">
      <c r="B136" s="63"/>
    </row>
    <row r="137" ht="15.75">
      <c r="B137" s="63"/>
    </row>
    <row r="138" ht="15.75">
      <c r="B138" s="63"/>
    </row>
    <row r="139" ht="15.75">
      <c r="B139" s="63"/>
    </row>
    <row r="140" ht="15.75">
      <c r="B140" s="63"/>
    </row>
    <row r="141" ht="15.75">
      <c r="B141" s="63"/>
    </row>
    <row r="142" ht="15.75">
      <c r="B142" s="63"/>
    </row>
    <row r="143" ht="15.75">
      <c r="B143" s="63"/>
    </row>
    <row r="144" ht="15.75">
      <c r="B144" s="63"/>
    </row>
    <row r="145" ht="15.75">
      <c r="B145" s="63"/>
    </row>
    <row r="146" ht="15.75">
      <c r="B146" s="63"/>
    </row>
    <row r="147" ht="15.75">
      <c r="B147" s="63"/>
    </row>
    <row r="148" ht="15.75">
      <c r="B148" s="63"/>
    </row>
    <row r="149" ht="15.75">
      <c r="B149" s="63"/>
    </row>
    <row r="150" ht="15.75">
      <c r="B150" s="63"/>
    </row>
    <row r="151" ht="15.75">
      <c r="B151" s="63"/>
    </row>
    <row r="152" ht="15.75">
      <c r="B152" s="63"/>
    </row>
    <row r="153" ht="15.75">
      <c r="B153" s="63"/>
    </row>
    <row r="154" ht="15.75">
      <c r="B154" s="63"/>
    </row>
    <row r="155" ht="15.75">
      <c r="B155" s="63"/>
    </row>
    <row r="156" ht="15.75">
      <c r="B156" s="63"/>
    </row>
    <row r="157" ht="15.75">
      <c r="B157" s="63"/>
    </row>
    <row r="158" ht="15.75">
      <c r="B158" s="63"/>
    </row>
    <row r="159" ht="15.75">
      <c r="B159" s="63"/>
    </row>
    <row r="160" ht="15.75">
      <c r="B160" s="63"/>
    </row>
    <row r="161" ht="15.75">
      <c r="B161" s="63"/>
    </row>
    <row r="162" ht="15.75">
      <c r="B162" s="63"/>
    </row>
    <row r="163" ht="15.75">
      <c r="B163" s="63"/>
    </row>
    <row r="164" ht="15.75">
      <c r="B164" s="63"/>
    </row>
    <row r="165" ht="15.75">
      <c r="B165" s="63"/>
    </row>
    <row r="166" ht="15.75">
      <c r="B166" s="63"/>
    </row>
    <row r="167" ht="15.75">
      <c r="B167" s="63"/>
    </row>
    <row r="168" ht="15.75">
      <c r="B168" s="63"/>
    </row>
    <row r="169" ht="15.75">
      <c r="B169" s="63"/>
    </row>
    <row r="170" ht="15.75">
      <c r="B170" s="63"/>
    </row>
    <row r="171" ht="15.75">
      <c r="B171" s="63"/>
    </row>
    <row r="172" ht="15.75">
      <c r="B172" s="63"/>
    </row>
    <row r="173" ht="15.75">
      <c r="B173" s="63"/>
    </row>
    <row r="174" ht="15.75">
      <c r="B174" s="63"/>
    </row>
    <row r="175" ht="15.75">
      <c r="B175" s="63"/>
    </row>
    <row r="176" ht="15.75">
      <c r="B176" s="63"/>
    </row>
    <row r="177" ht="15.75">
      <c r="B177" s="63"/>
    </row>
    <row r="178" ht="15.75">
      <c r="B178" s="63"/>
    </row>
    <row r="179" ht="15.75">
      <c r="B179" s="63"/>
    </row>
    <row r="180" ht="15.75">
      <c r="B180" s="63"/>
    </row>
    <row r="181" ht="15.75">
      <c r="B181" s="63"/>
    </row>
    <row r="182" ht="15.75">
      <c r="B182" s="63"/>
    </row>
    <row r="183" ht="15.75">
      <c r="B183" s="63"/>
    </row>
    <row r="184" ht="15.75">
      <c r="B184" s="63"/>
    </row>
    <row r="185" ht="15.75">
      <c r="B185" s="63"/>
    </row>
    <row r="186" ht="15.75">
      <c r="B186" s="63"/>
    </row>
    <row r="187" ht="15.75">
      <c r="B187" s="63"/>
    </row>
    <row r="188" ht="15.75">
      <c r="B188" s="63"/>
    </row>
    <row r="189" ht="15.75">
      <c r="B189" s="63"/>
    </row>
    <row r="190" ht="15.75">
      <c r="B190" s="63"/>
    </row>
    <row r="191" ht="15.75">
      <c r="B191" s="63"/>
    </row>
    <row r="192" ht="15.75">
      <c r="B192" s="63"/>
    </row>
    <row r="193" ht="15.75">
      <c r="B193" s="63"/>
    </row>
    <row r="194" ht="15.75">
      <c r="B194" s="63"/>
    </row>
    <row r="195" ht="15.75">
      <c r="B195" s="63"/>
    </row>
    <row r="196" ht="15.75">
      <c r="B196" s="63"/>
    </row>
    <row r="197" ht="15.75">
      <c r="B197" s="63"/>
    </row>
    <row r="198" ht="15.75">
      <c r="B198" s="63"/>
    </row>
    <row r="199" ht="15.75">
      <c r="B199" s="63"/>
    </row>
    <row r="200" ht="15.75">
      <c r="B200" s="63"/>
    </row>
    <row r="201" ht="15.75">
      <c r="B201" s="63"/>
    </row>
    <row r="202" ht="15.75">
      <c r="B202" s="63"/>
    </row>
    <row r="203" ht="15.75">
      <c r="B203" s="63"/>
    </row>
    <row r="204" ht="15.75">
      <c r="B204" s="63"/>
    </row>
    <row r="205" ht="15.75">
      <c r="B205" s="63"/>
    </row>
    <row r="206" ht="15.75">
      <c r="B206" s="63"/>
    </row>
    <row r="207" ht="15.75">
      <c r="B207" s="63"/>
    </row>
    <row r="208" ht="15.75">
      <c r="B208" s="63"/>
    </row>
    <row r="209" ht="15.75">
      <c r="B209" s="63"/>
    </row>
    <row r="210" ht="15.75">
      <c r="B210" s="63"/>
    </row>
    <row r="211" ht="15.75">
      <c r="B211" s="63"/>
    </row>
    <row r="212" ht="15.75">
      <c r="B212" s="63"/>
    </row>
    <row r="213" ht="15.75">
      <c r="B213" s="63"/>
    </row>
    <row r="214" ht="15.75">
      <c r="B214" s="63"/>
    </row>
    <row r="215" ht="15.75">
      <c r="B215" s="63"/>
    </row>
    <row r="216" ht="15.75">
      <c r="B216" s="63"/>
    </row>
    <row r="217" ht="15.75">
      <c r="B217" s="63"/>
    </row>
    <row r="218" ht="15.75">
      <c r="B218" s="63"/>
    </row>
    <row r="219" ht="15.75">
      <c r="B219" s="63"/>
    </row>
    <row r="220" ht="15.75">
      <c r="B220" s="63"/>
    </row>
    <row r="221" ht="15.75">
      <c r="B221" s="63"/>
    </row>
    <row r="222" ht="15.75">
      <c r="B222" s="63"/>
    </row>
    <row r="223" ht="15.75">
      <c r="B223" s="63"/>
    </row>
    <row r="224" ht="15.75">
      <c r="B224" s="63"/>
    </row>
    <row r="225" ht="15.75">
      <c r="B225" s="63"/>
    </row>
    <row r="226" ht="15.75">
      <c r="B226" s="63"/>
    </row>
    <row r="227" ht="15.75">
      <c r="B227" s="63"/>
    </row>
    <row r="228" ht="15.75">
      <c r="B228" s="63"/>
    </row>
    <row r="229" ht="15.75">
      <c r="B229" s="63"/>
    </row>
    <row r="230" ht="15.75">
      <c r="B230" s="63"/>
    </row>
    <row r="231" ht="15.75">
      <c r="B231" s="63"/>
    </row>
    <row r="232" ht="15.75">
      <c r="B232" s="63"/>
    </row>
    <row r="233" ht="15.75">
      <c r="B233" s="63"/>
    </row>
    <row r="234" ht="15.75">
      <c r="B234" s="63"/>
    </row>
    <row r="235" ht="15.75">
      <c r="B235" s="63"/>
    </row>
    <row r="236" ht="15.75">
      <c r="B236" s="63"/>
    </row>
    <row r="237" ht="15.75">
      <c r="B237" s="63"/>
    </row>
    <row r="238" ht="15.75">
      <c r="B238" s="63"/>
    </row>
    <row r="239" ht="15.75">
      <c r="B239" s="63"/>
    </row>
    <row r="240" ht="15.75">
      <c r="B240" s="63"/>
    </row>
    <row r="241" ht="15.75">
      <c r="B241" s="63"/>
    </row>
    <row r="242" ht="15.75">
      <c r="B242" s="63"/>
    </row>
    <row r="243" ht="15.75">
      <c r="B243" s="63"/>
    </row>
    <row r="244" ht="15.75">
      <c r="B244" s="63"/>
    </row>
    <row r="245" ht="15.75">
      <c r="B245" s="63"/>
    </row>
    <row r="246" ht="15.75">
      <c r="B246" s="63"/>
    </row>
    <row r="247" ht="15.75">
      <c r="B247" s="63"/>
    </row>
    <row r="248" ht="15.75">
      <c r="B248" s="63"/>
    </row>
    <row r="249" ht="15.75">
      <c r="B249" s="63"/>
    </row>
    <row r="250" ht="15.75">
      <c r="B250" s="63"/>
    </row>
    <row r="251" ht="15.75">
      <c r="B251" s="63"/>
    </row>
    <row r="252" ht="15.75">
      <c r="B252" s="63"/>
    </row>
    <row r="253" ht="15.75">
      <c r="B253" s="63"/>
    </row>
    <row r="254" ht="15.75">
      <c r="B254" s="63"/>
    </row>
    <row r="255" ht="15.75">
      <c r="B255" s="63"/>
    </row>
    <row r="256" ht="15.75">
      <c r="B256" s="63"/>
    </row>
    <row r="257" ht="15.75">
      <c r="B257" s="63"/>
    </row>
    <row r="258" ht="15.75">
      <c r="B258" s="63"/>
    </row>
    <row r="259" ht="15.75">
      <c r="B259" s="63"/>
    </row>
    <row r="260" ht="15.75">
      <c r="B260" s="63"/>
    </row>
    <row r="261" ht="15.75">
      <c r="B261" s="63"/>
    </row>
    <row r="262" ht="15.75">
      <c r="B262" s="63"/>
    </row>
    <row r="263" ht="15.75">
      <c r="B263" s="63"/>
    </row>
    <row r="264" ht="15.75">
      <c r="B264" s="63"/>
    </row>
    <row r="265" ht="15.75">
      <c r="B265" s="63"/>
    </row>
    <row r="266" ht="15.75">
      <c r="B266" s="63"/>
    </row>
    <row r="267" ht="15.75">
      <c r="B267" s="63"/>
    </row>
    <row r="268" ht="15.75">
      <c r="B268" s="63"/>
    </row>
    <row r="269" ht="15.75">
      <c r="B269" s="63"/>
    </row>
    <row r="270" ht="15.75">
      <c r="B270" s="63"/>
    </row>
    <row r="271" ht="15.75">
      <c r="B271" s="63"/>
    </row>
    <row r="272" ht="15.75">
      <c r="B272" s="63"/>
    </row>
    <row r="273" ht="15.75">
      <c r="B273" s="63"/>
    </row>
    <row r="274" ht="15.75">
      <c r="B274" s="63"/>
    </row>
    <row r="275" ht="15.75">
      <c r="B275" s="63"/>
    </row>
    <row r="276" ht="15.75">
      <c r="B276" s="63"/>
    </row>
    <row r="277" ht="15.75">
      <c r="B277" s="63"/>
    </row>
    <row r="278" ht="15.75">
      <c r="B278" s="63"/>
    </row>
    <row r="279" ht="15.75">
      <c r="B279" s="63"/>
    </row>
    <row r="280" ht="15.75">
      <c r="B280" s="63"/>
    </row>
    <row r="281" ht="15.75">
      <c r="B281" s="63"/>
    </row>
    <row r="282" ht="15.75">
      <c r="B282" s="63"/>
    </row>
    <row r="283" ht="15.75">
      <c r="B283" s="63"/>
    </row>
    <row r="284" ht="15.75">
      <c r="B284" s="63"/>
    </row>
    <row r="285" ht="15.75">
      <c r="B285" s="63"/>
    </row>
    <row r="286" ht="15.75">
      <c r="B286" s="63"/>
    </row>
    <row r="287" ht="15.75">
      <c r="B287" s="63"/>
    </row>
    <row r="288" ht="15.75">
      <c r="B288" s="63"/>
    </row>
    <row r="289" ht="15.75">
      <c r="B289" s="63"/>
    </row>
    <row r="290" ht="15.75">
      <c r="B290" s="63"/>
    </row>
    <row r="291" ht="15.75">
      <c r="B291" s="63"/>
    </row>
    <row r="292" ht="15.75">
      <c r="B292" s="63"/>
    </row>
    <row r="293" ht="15.75">
      <c r="B293" s="63"/>
    </row>
    <row r="294" ht="15.75">
      <c r="B294" s="63"/>
    </row>
    <row r="295" ht="15.75">
      <c r="B295" s="63"/>
    </row>
    <row r="296" ht="15.75">
      <c r="B296" s="63"/>
    </row>
    <row r="297" ht="15.75">
      <c r="B297" s="63"/>
    </row>
    <row r="298" ht="15.75">
      <c r="B298" s="63"/>
    </row>
    <row r="299" ht="15.75">
      <c r="B299" s="63"/>
    </row>
    <row r="300" ht="15.75">
      <c r="B300" s="63"/>
    </row>
    <row r="301" ht="15.75">
      <c r="B301" s="63"/>
    </row>
    <row r="302" ht="15.75">
      <c r="B302" s="63"/>
    </row>
    <row r="303" ht="15.75">
      <c r="B303" s="63"/>
    </row>
    <row r="304" ht="15.75">
      <c r="B304" s="63"/>
    </row>
    <row r="305" ht="15.75">
      <c r="B305" s="63"/>
    </row>
    <row r="306" ht="15.75">
      <c r="B306" s="63"/>
    </row>
    <row r="307" ht="15.75">
      <c r="B307" s="63"/>
    </row>
    <row r="308" ht="15.75">
      <c r="B308" s="63"/>
    </row>
    <row r="309" ht="15.75">
      <c r="B309" s="63"/>
    </row>
    <row r="310" ht="15.75">
      <c r="B310" s="63"/>
    </row>
    <row r="311" ht="15.75">
      <c r="B311" s="63"/>
    </row>
    <row r="312" ht="15.75">
      <c r="B312" s="63"/>
    </row>
    <row r="313" ht="15.75">
      <c r="B313" s="63"/>
    </row>
    <row r="314" ht="15.75">
      <c r="B314" s="63"/>
    </row>
    <row r="315" ht="15.75">
      <c r="B315" s="63"/>
    </row>
    <row r="316" ht="15.75">
      <c r="B316" s="63"/>
    </row>
    <row r="317" ht="15.75">
      <c r="B317" s="63"/>
    </row>
    <row r="318" ht="15.75">
      <c r="B318" s="63"/>
    </row>
    <row r="319" ht="15.75">
      <c r="B319" s="63"/>
    </row>
    <row r="320" ht="15.75">
      <c r="B320" s="63"/>
    </row>
    <row r="321" ht="15.75">
      <c r="B321" s="63"/>
    </row>
    <row r="322" ht="15.75">
      <c r="B322" s="63"/>
    </row>
    <row r="323" ht="15.75">
      <c r="B323" s="63"/>
    </row>
    <row r="324" ht="15.75">
      <c r="B324" s="63"/>
    </row>
    <row r="325" ht="15.75">
      <c r="B325" s="63"/>
    </row>
    <row r="326" ht="15.75">
      <c r="B326" s="63"/>
    </row>
    <row r="327" ht="15.75">
      <c r="B327" s="63"/>
    </row>
    <row r="328" ht="15.75">
      <c r="B328" s="63"/>
    </row>
    <row r="329" ht="15.75">
      <c r="B329" s="63"/>
    </row>
    <row r="330" ht="15.75">
      <c r="B330" s="63"/>
    </row>
    <row r="331" ht="15.75">
      <c r="B331" s="63"/>
    </row>
    <row r="332" ht="15.75">
      <c r="B332" s="63"/>
    </row>
    <row r="333" ht="15.75">
      <c r="B333" s="63"/>
    </row>
    <row r="334" ht="15.75">
      <c r="B334" s="63"/>
    </row>
    <row r="335" ht="15.75">
      <c r="B335" s="63"/>
    </row>
    <row r="336" ht="15.75">
      <c r="B336" s="63"/>
    </row>
    <row r="337" ht="15.75">
      <c r="B337" s="63"/>
    </row>
    <row r="338" ht="15.75">
      <c r="B338" s="63"/>
    </row>
    <row r="339" ht="15.75">
      <c r="B339" s="63"/>
    </row>
    <row r="340" ht="15.75">
      <c r="B340" s="63"/>
    </row>
    <row r="341" ht="15.75">
      <c r="B341" s="63"/>
    </row>
    <row r="342" ht="15.75">
      <c r="B342" s="63"/>
    </row>
    <row r="343" ht="15.75">
      <c r="B343" s="63"/>
    </row>
    <row r="344" ht="15.75">
      <c r="B344" s="63"/>
    </row>
    <row r="345" ht="15.75">
      <c r="B345" s="63"/>
    </row>
    <row r="346" ht="15.75">
      <c r="B346" s="63"/>
    </row>
    <row r="347" ht="15.75">
      <c r="B347" s="63"/>
    </row>
    <row r="348" ht="15.75">
      <c r="B348" s="63"/>
    </row>
    <row r="349" ht="15.75">
      <c r="B349" s="63"/>
    </row>
    <row r="350" ht="15.75">
      <c r="B350" s="63"/>
    </row>
    <row r="351" ht="15.75">
      <c r="B351" s="63"/>
    </row>
    <row r="352" ht="15.75">
      <c r="B352" s="63"/>
    </row>
    <row r="353" ht="15.75">
      <c r="B353" s="63"/>
    </row>
    <row r="354" ht="15.75">
      <c r="B354" s="63"/>
    </row>
    <row r="355" ht="15.75">
      <c r="B355" s="63"/>
    </row>
    <row r="356" ht="15.75">
      <c r="B356" s="63"/>
    </row>
    <row r="357" ht="15.75">
      <c r="B357" s="63"/>
    </row>
    <row r="358" ht="15.75">
      <c r="B358" s="63"/>
    </row>
    <row r="359" ht="15.75">
      <c r="B359" s="63"/>
    </row>
    <row r="360" ht="15.75">
      <c r="B360" s="63"/>
    </row>
    <row r="361" ht="15.75">
      <c r="B361" s="63"/>
    </row>
    <row r="362" ht="15.75">
      <c r="B362" s="63"/>
    </row>
    <row r="363" ht="15.75">
      <c r="B363" s="63"/>
    </row>
    <row r="364" ht="15.75">
      <c r="B364" s="63"/>
    </row>
    <row r="365" ht="15.75">
      <c r="B365" s="63"/>
    </row>
    <row r="366" ht="15.75">
      <c r="B366" s="63"/>
    </row>
    <row r="367" ht="15.75">
      <c r="B367" s="63"/>
    </row>
    <row r="368" ht="15.75">
      <c r="B368" s="63"/>
    </row>
    <row r="369" ht="15.75">
      <c r="B369" s="63"/>
    </row>
    <row r="370" ht="15.75">
      <c r="B370" s="63"/>
    </row>
    <row r="371" ht="15.75">
      <c r="B371" s="63"/>
    </row>
    <row r="372" ht="15.75">
      <c r="B372" s="63"/>
    </row>
    <row r="373" ht="15.75">
      <c r="B373" s="63"/>
    </row>
    <row r="374" ht="15.75">
      <c r="B374" s="63"/>
    </row>
    <row r="375" ht="15.75">
      <c r="B375" s="63"/>
    </row>
    <row r="376" ht="15.75">
      <c r="B376" s="63"/>
    </row>
    <row r="377" ht="15.75">
      <c r="B377" s="63"/>
    </row>
    <row r="378" ht="15.75">
      <c r="B378" s="63"/>
    </row>
    <row r="379" ht="15.75">
      <c r="B379" s="63"/>
    </row>
    <row r="380" ht="15.75">
      <c r="B380" s="63"/>
    </row>
    <row r="381" ht="15.75">
      <c r="B381" s="63"/>
    </row>
    <row r="382" ht="15.75">
      <c r="B382" s="63"/>
    </row>
    <row r="383" ht="15.75">
      <c r="B383" s="63"/>
    </row>
    <row r="384" ht="15.75">
      <c r="B384" s="63"/>
    </row>
    <row r="385" ht="15.75">
      <c r="B385" s="63"/>
    </row>
    <row r="386" ht="15.75">
      <c r="B386" s="63"/>
    </row>
    <row r="387" ht="15.75">
      <c r="B387" s="63"/>
    </row>
    <row r="388" ht="15.75">
      <c r="B388" s="63"/>
    </row>
    <row r="389" ht="15.75">
      <c r="B389" s="63"/>
    </row>
    <row r="390" ht="15.75">
      <c r="B390" s="63"/>
    </row>
    <row r="391" ht="15.75">
      <c r="B391" s="63"/>
    </row>
    <row r="392" ht="15.75">
      <c r="B392" s="63"/>
    </row>
    <row r="393" ht="15.75">
      <c r="B393" s="63"/>
    </row>
    <row r="394" ht="15.75">
      <c r="B394" s="63"/>
    </row>
    <row r="395" ht="15.75">
      <c r="B395" s="63"/>
    </row>
    <row r="396" ht="15.75">
      <c r="B396" s="63"/>
    </row>
    <row r="397" ht="15.75">
      <c r="B397" s="63"/>
    </row>
    <row r="398" ht="15.75">
      <c r="B398" s="63"/>
    </row>
    <row r="399" ht="15.75">
      <c r="B399" s="63"/>
    </row>
    <row r="400" ht="15.75">
      <c r="B400" s="63"/>
    </row>
    <row r="401" ht="15.75">
      <c r="B401" s="63"/>
    </row>
    <row r="402" ht="15.75">
      <c r="B402" s="63"/>
    </row>
    <row r="403" ht="15.75">
      <c r="B403" s="63"/>
    </row>
    <row r="404" ht="15.75">
      <c r="B404" s="63"/>
    </row>
    <row r="405" ht="15.75">
      <c r="B405" s="63"/>
    </row>
    <row r="406" ht="15.75">
      <c r="B406" s="63"/>
    </row>
    <row r="407" ht="15.75">
      <c r="B407" s="63"/>
    </row>
    <row r="408" ht="15.75">
      <c r="B408" s="63"/>
    </row>
    <row r="409" ht="15.75">
      <c r="B409" s="63"/>
    </row>
    <row r="410" ht="15.75">
      <c r="B410" s="63"/>
    </row>
    <row r="411" ht="15.75">
      <c r="B411" s="63"/>
    </row>
    <row r="412" ht="15.75">
      <c r="B412" s="63"/>
    </row>
    <row r="413" ht="15.75">
      <c r="B413" s="63"/>
    </row>
    <row r="414" ht="15.75">
      <c r="B414" s="63"/>
    </row>
    <row r="415" ht="15.75">
      <c r="B415" s="63"/>
    </row>
    <row r="416" ht="15.75">
      <c r="B416" s="63"/>
    </row>
    <row r="417" ht="15.75">
      <c r="B417" s="63"/>
    </row>
    <row r="418" ht="15.75">
      <c r="B418" s="63"/>
    </row>
    <row r="419" ht="15.75">
      <c r="B419" s="63"/>
    </row>
    <row r="420" ht="15.75">
      <c r="B420" s="63"/>
    </row>
    <row r="421" ht="15.75">
      <c r="B421" s="63"/>
    </row>
    <row r="422" ht="15.75">
      <c r="B422" s="63"/>
    </row>
    <row r="423" ht="15.75">
      <c r="B423" s="63"/>
    </row>
    <row r="424" ht="15.75">
      <c r="B424" s="63"/>
    </row>
    <row r="425" ht="15.75">
      <c r="B425" s="63"/>
    </row>
    <row r="426" ht="15.75">
      <c r="B426" s="63"/>
    </row>
    <row r="427" ht="15.75">
      <c r="B427" s="63"/>
    </row>
    <row r="428" ht="15.75">
      <c r="B428" s="63"/>
    </row>
    <row r="429" ht="15.75">
      <c r="B429" s="63"/>
    </row>
    <row r="430" ht="15.75">
      <c r="B430" s="63"/>
    </row>
    <row r="431" ht="15.75">
      <c r="B431" s="63"/>
    </row>
    <row r="432" ht="15.75">
      <c r="B432" s="63"/>
    </row>
    <row r="433" ht="15.75">
      <c r="B433" s="63"/>
    </row>
    <row r="434" ht="15.75">
      <c r="B434" s="63"/>
    </row>
    <row r="435" ht="15.75">
      <c r="B435" s="63"/>
    </row>
    <row r="436" ht="15.75">
      <c r="B436" s="63"/>
    </row>
    <row r="437" ht="15.75">
      <c r="B437" s="63"/>
    </row>
    <row r="438" ht="15.75">
      <c r="B438" s="63"/>
    </row>
    <row r="439" ht="15.75">
      <c r="B439" s="63"/>
    </row>
    <row r="440" ht="15.75">
      <c r="B440" s="63"/>
    </row>
    <row r="441" ht="15.75">
      <c r="B441" s="63"/>
    </row>
    <row r="442" ht="15.75">
      <c r="B442" s="63"/>
    </row>
    <row r="443" ht="15.75">
      <c r="B443" s="63"/>
    </row>
    <row r="444" ht="15.75">
      <c r="B444" s="63"/>
    </row>
    <row r="445" ht="15.75">
      <c r="B445" s="63"/>
    </row>
    <row r="446" ht="15.75">
      <c r="B446" s="63"/>
    </row>
    <row r="447" ht="15.75">
      <c r="B447" s="63"/>
    </row>
    <row r="448" ht="15.75">
      <c r="B448" s="63"/>
    </row>
    <row r="449" ht="15.75">
      <c r="B449" s="63"/>
    </row>
    <row r="450" ht="15.75">
      <c r="B450" s="63"/>
    </row>
    <row r="451" ht="15.75">
      <c r="B451" s="63"/>
    </row>
    <row r="452" ht="15.75">
      <c r="B452" s="63"/>
    </row>
    <row r="453" ht="15.75">
      <c r="B453" s="63"/>
    </row>
    <row r="454" ht="15.75">
      <c r="B454" s="63"/>
    </row>
    <row r="455" ht="15.75">
      <c r="B455" s="63"/>
    </row>
    <row r="456" ht="15.75">
      <c r="B456" s="63"/>
    </row>
    <row r="457" ht="15.75">
      <c r="B457" s="63"/>
    </row>
    <row r="458" ht="15.75">
      <c r="B458" s="63"/>
    </row>
    <row r="459" ht="15.75">
      <c r="B459" s="63"/>
    </row>
    <row r="460" ht="15.75">
      <c r="B460" s="63"/>
    </row>
    <row r="461" ht="15.75">
      <c r="B461" s="63"/>
    </row>
    <row r="462" ht="15.75">
      <c r="B462" s="63"/>
    </row>
    <row r="463" ht="15.75">
      <c r="B463" s="63"/>
    </row>
    <row r="464" ht="15.75">
      <c r="B464" s="63"/>
    </row>
    <row r="465" ht="15.75">
      <c r="B465" s="63"/>
    </row>
    <row r="466" ht="15.75">
      <c r="B466" s="63"/>
    </row>
    <row r="467" ht="15.75">
      <c r="B467" s="63"/>
    </row>
    <row r="468" ht="15.75">
      <c r="B468" s="63"/>
    </row>
    <row r="469" ht="15.75">
      <c r="B469" s="63"/>
    </row>
    <row r="470" ht="15.75">
      <c r="B470" s="63"/>
    </row>
    <row r="471" ht="15.75">
      <c r="B471" s="63"/>
    </row>
    <row r="472" ht="15.75">
      <c r="B472" s="63"/>
    </row>
    <row r="473" ht="15.75">
      <c r="B473" s="6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M544"/>
  <sheetViews>
    <sheetView zoomScale="75" zoomScaleNormal="75" zoomScalePageLayoutView="0" workbookViewId="0" topLeftCell="A1">
      <selection activeCell="K14" sqref="K14"/>
    </sheetView>
  </sheetViews>
  <sheetFormatPr defaultColWidth="9.140625" defaultRowHeight="12.75"/>
  <cols>
    <col min="1" max="1" width="3.57421875" style="4" customWidth="1"/>
    <col min="2" max="2" width="73.28125" style="4" customWidth="1"/>
    <col min="3" max="3" width="44.28125" style="4" customWidth="1"/>
    <col min="4" max="8" width="18.8515625" style="4" customWidth="1"/>
    <col min="9" max="13" width="18.140625" style="4" customWidth="1"/>
  </cols>
  <sheetData>
    <row r="1" ht="21">
      <c r="B1" s="2" t="s">
        <v>18</v>
      </c>
    </row>
    <row r="2" ht="15.75">
      <c r="B2" s="5" t="s">
        <v>226</v>
      </c>
    </row>
    <row r="4" spans="2:11" ht="16.5">
      <c r="B4" s="82" t="s">
        <v>20</v>
      </c>
      <c r="C4" s="83"/>
      <c r="D4" s="4" t="s">
        <v>16</v>
      </c>
      <c r="F4" s="7"/>
      <c r="I4" s="4" t="s">
        <v>17</v>
      </c>
      <c r="K4" s="7"/>
    </row>
    <row r="5" spans="1:13" ht="60">
      <c r="A5" s="39"/>
      <c r="B5" s="20" t="s">
        <v>166</v>
      </c>
      <c r="C5" s="39" t="s">
        <v>2</v>
      </c>
      <c r="D5" s="84" t="s">
        <v>3</v>
      </c>
      <c r="E5" s="85" t="s">
        <v>4</v>
      </c>
      <c r="F5" s="85" t="s">
        <v>5</v>
      </c>
      <c r="G5" s="85" t="s">
        <v>6</v>
      </c>
      <c r="H5" s="86" t="s">
        <v>7</v>
      </c>
      <c r="I5" s="25" t="s">
        <v>3</v>
      </c>
      <c r="J5" s="16" t="s">
        <v>4</v>
      </c>
      <c r="K5" s="16" t="s">
        <v>5</v>
      </c>
      <c r="L5" s="16" t="s">
        <v>6</v>
      </c>
      <c r="M5" s="16" t="s">
        <v>7</v>
      </c>
    </row>
    <row r="6" spans="1:13" ht="16.5">
      <c r="A6" s="87"/>
      <c r="B6" s="52" t="s">
        <v>8</v>
      </c>
      <c r="C6" s="88"/>
      <c r="D6" s="21"/>
      <c r="E6" s="12"/>
      <c r="F6" s="12"/>
      <c r="G6" s="12"/>
      <c r="H6" s="89"/>
      <c r="I6" s="66"/>
      <c r="J6" s="26"/>
      <c r="K6" s="26"/>
      <c r="L6" s="26"/>
      <c r="M6" s="26"/>
    </row>
    <row r="7" spans="1:13" ht="31.5">
      <c r="A7" s="22"/>
      <c r="B7" s="133" t="s">
        <v>209</v>
      </c>
      <c r="C7" s="134" t="s">
        <v>21</v>
      </c>
      <c r="D7" s="134">
        <f>1150+1355</f>
        <v>2505</v>
      </c>
      <c r="E7" s="134">
        <v>5980</v>
      </c>
      <c r="F7" s="134">
        <v>0</v>
      </c>
      <c r="G7" s="134" t="s">
        <v>21</v>
      </c>
      <c r="H7" s="91"/>
      <c r="I7" s="148">
        <v>1855</v>
      </c>
      <c r="J7" s="92">
        <v>1855</v>
      </c>
      <c r="K7" s="92">
        <v>0</v>
      </c>
      <c r="L7" s="92" t="s">
        <v>21</v>
      </c>
      <c r="M7" s="92"/>
    </row>
    <row r="8" spans="1:13" ht="16.5">
      <c r="A8" s="22"/>
      <c r="B8" s="133" t="s">
        <v>22</v>
      </c>
      <c r="C8" s="134" t="s">
        <v>21</v>
      </c>
      <c r="D8" s="134">
        <v>355</v>
      </c>
      <c r="E8" s="134">
        <v>355</v>
      </c>
      <c r="F8" s="134">
        <v>0</v>
      </c>
      <c r="G8" s="134" t="s">
        <v>21</v>
      </c>
      <c r="H8" s="91"/>
      <c r="I8" s="149">
        <v>177</v>
      </c>
      <c r="J8" s="93">
        <v>177</v>
      </c>
      <c r="K8" s="93">
        <v>0</v>
      </c>
      <c r="L8" s="150" t="s">
        <v>21</v>
      </c>
      <c r="M8" s="93"/>
    </row>
    <row r="9" spans="1:13" ht="16.5">
      <c r="A9" s="22"/>
      <c r="B9" s="133" t="s">
        <v>23</v>
      </c>
      <c r="C9" s="134" t="s">
        <v>21</v>
      </c>
      <c r="D9" s="134">
        <v>96</v>
      </c>
      <c r="E9" s="134">
        <v>96</v>
      </c>
      <c r="F9" s="134">
        <v>0</v>
      </c>
      <c r="G9" s="134" t="s">
        <v>21</v>
      </c>
      <c r="H9" s="91"/>
      <c r="I9" s="149">
        <v>82</v>
      </c>
      <c r="J9" s="93">
        <v>82</v>
      </c>
      <c r="K9" s="93">
        <v>0</v>
      </c>
      <c r="L9" s="93" t="s">
        <v>21</v>
      </c>
      <c r="M9" s="93"/>
    </row>
    <row r="10" spans="1:13" ht="31.5">
      <c r="A10" s="22"/>
      <c r="B10" s="133" t="s">
        <v>210</v>
      </c>
      <c r="C10" s="134" t="s">
        <v>21</v>
      </c>
      <c r="D10" s="134">
        <v>68</v>
      </c>
      <c r="E10" s="134">
        <v>68</v>
      </c>
      <c r="F10" s="134">
        <v>0</v>
      </c>
      <c r="G10" s="134" t="s">
        <v>21</v>
      </c>
      <c r="H10" s="91"/>
      <c r="I10" s="151">
        <v>77</v>
      </c>
      <c r="J10" s="93">
        <v>77</v>
      </c>
      <c r="K10" s="93">
        <v>0</v>
      </c>
      <c r="L10" s="93" t="s">
        <v>21</v>
      </c>
      <c r="M10" s="93"/>
    </row>
    <row r="11" spans="1:13" ht="16.5">
      <c r="A11" s="22"/>
      <c r="B11" s="133" t="s">
        <v>24</v>
      </c>
      <c r="C11" s="134" t="s">
        <v>21</v>
      </c>
      <c r="D11" s="134">
        <v>83</v>
      </c>
      <c r="E11" s="134">
        <v>83</v>
      </c>
      <c r="F11" s="134">
        <v>0</v>
      </c>
      <c r="G11" s="134" t="s">
        <v>21</v>
      </c>
      <c r="H11" s="91"/>
      <c r="I11" s="151">
        <v>53</v>
      </c>
      <c r="J11" s="93">
        <v>53</v>
      </c>
      <c r="K11" s="93">
        <v>0</v>
      </c>
      <c r="L11" s="93" t="s">
        <v>21</v>
      </c>
      <c r="M11" s="93"/>
    </row>
    <row r="12" spans="1:13" ht="31.5">
      <c r="A12" s="22"/>
      <c r="B12" s="133" t="s">
        <v>177</v>
      </c>
      <c r="C12" s="134" t="s">
        <v>21</v>
      </c>
      <c r="D12" s="134">
        <v>69</v>
      </c>
      <c r="E12" s="134">
        <v>69</v>
      </c>
      <c r="F12" s="134">
        <v>0</v>
      </c>
      <c r="G12" s="134" t="s">
        <v>21</v>
      </c>
      <c r="H12" s="91"/>
      <c r="I12" s="151">
        <v>157</v>
      </c>
      <c r="J12" s="93">
        <v>157</v>
      </c>
      <c r="K12" s="93">
        <v>0</v>
      </c>
      <c r="L12" s="93" t="s">
        <v>21</v>
      </c>
      <c r="M12" s="93"/>
    </row>
    <row r="13" spans="1:13" ht="47.25">
      <c r="A13" s="22"/>
      <c r="B13" s="133" t="s">
        <v>25</v>
      </c>
      <c r="C13" s="134" t="s">
        <v>26</v>
      </c>
      <c r="D13" s="134">
        <v>2629</v>
      </c>
      <c r="E13" s="134">
        <v>2629</v>
      </c>
      <c r="F13" s="134">
        <v>0</v>
      </c>
      <c r="G13" s="134" t="s">
        <v>21</v>
      </c>
      <c r="H13" s="91"/>
      <c r="I13" s="151">
        <v>3012</v>
      </c>
      <c r="J13" s="93">
        <v>3012</v>
      </c>
      <c r="K13" s="93">
        <v>0</v>
      </c>
      <c r="L13" s="93" t="s">
        <v>21</v>
      </c>
      <c r="M13" s="93"/>
    </row>
    <row r="14" spans="1:13" ht="173.25">
      <c r="A14" s="22"/>
      <c r="B14" s="133" t="s">
        <v>228</v>
      </c>
      <c r="C14" s="134" t="s">
        <v>211</v>
      </c>
      <c r="D14" s="134">
        <v>0</v>
      </c>
      <c r="E14" s="134">
        <v>0</v>
      </c>
      <c r="F14" s="134">
        <v>0</v>
      </c>
      <c r="G14" s="134" t="s">
        <v>211</v>
      </c>
      <c r="H14" s="91"/>
      <c r="I14" s="151">
        <v>0</v>
      </c>
      <c r="J14" s="93">
        <v>0</v>
      </c>
      <c r="K14" s="93">
        <v>0</v>
      </c>
      <c r="L14" s="93" t="s">
        <v>211</v>
      </c>
      <c r="M14" s="93"/>
    </row>
    <row r="15" spans="1:13" ht="16.5">
      <c r="A15" s="22"/>
      <c r="B15" s="133" t="s">
        <v>27</v>
      </c>
      <c r="C15" s="134" t="s">
        <v>28</v>
      </c>
      <c r="D15" s="134">
        <v>3</v>
      </c>
      <c r="E15" s="134">
        <v>3</v>
      </c>
      <c r="F15" s="134">
        <v>0</v>
      </c>
      <c r="G15" s="134" t="s">
        <v>21</v>
      </c>
      <c r="H15" s="91"/>
      <c r="I15" s="151">
        <v>28</v>
      </c>
      <c r="J15" s="93">
        <v>28</v>
      </c>
      <c r="K15" s="93">
        <v>0</v>
      </c>
      <c r="L15" s="93" t="s">
        <v>21</v>
      </c>
      <c r="M15" s="93"/>
    </row>
    <row r="16" spans="1:13" ht="16.5">
      <c r="A16" s="22"/>
      <c r="B16" s="133" t="s">
        <v>29</v>
      </c>
      <c r="C16" s="134" t="s">
        <v>21</v>
      </c>
      <c r="D16" s="134">
        <v>47</v>
      </c>
      <c r="E16" s="134">
        <v>47</v>
      </c>
      <c r="F16" s="134">
        <v>0</v>
      </c>
      <c r="G16" s="134" t="s">
        <v>21</v>
      </c>
      <c r="H16" s="91"/>
      <c r="I16" s="151">
        <v>75</v>
      </c>
      <c r="J16" s="152">
        <v>75</v>
      </c>
      <c r="K16" s="93">
        <v>0</v>
      </c>
      <c r="L16" s="93" t="s">
        <v>21</v>
      </c>
      <c r="M16" s="93"/>
    </row>
    <row r="17" spans="1:13" ht="63">
      <c r="A17" s="22"/>
      <c r="B17" s="133" t="s">
        <v>30</v>
      </c>
      <c r="C17" s="134" t="s">
        <v>212</v>
      </c>
      <c r="D17" s="134">
        <v>3</v>
      </c>
      <c r="E17" s="134">
        <v>3</v>
      </c>
      <c r="F17" s="134">
        <v>0</v>
      </c>
      <c r="G17" s="134" t="s">
        <v>21</v>
      </c>
      <c r="H17" s="91"/>
      <c r="I17" s="151">
        <v>2</v>
      </c>
      <c r="J17" s="152">
        <v>2</v>
      </c>
      <c r="K17" s="93">
        <v>0</v>
      </c>
      <c r="L17" s="93" t="s">
        <v>21</v>
      </c>
      <c r="M17" s="93"/>
    </row>
    <row r="18" spans="1:13" ht="16.5">
      <c r="A18" s="22"/>
      <c r="B18" s="133" t="s">
        <v>31</v>
      </c>
      <c r="C18" s="134" t="s">
        <v>21</v>
      </c>
      <c r="D18" s="134">
        <v>5</v>
      </c>
      <c r="E18" s="134">
        <v>5</v>
      </c>
      <c r="F18" s="134">
        <v>0</v>
      </c>
      <c r="G18" s="134" t="s">
        <v>21</v>
      </c>
      <c r="H18" s="91"/>
      <c r="I18" s="151">
        <v>295</v>
      </c>
      <c r="J18" s="152">
        <v>295</v>
      </c>
      <c r="K18" s="93">
        <v>0</v>
      </c>
      <c r="L18" s="93" t="s">
        <v>21</v>
      </c>
      <c r="M18" s="93"/>
    </row>
    <row r="19" spans="1:13" ht="16.5">
      <c r="A19" s="22"/>
      <c r="B19" s="133" t="s">
        <v>32</v>
      </c>
      <c r="C19" s="134" t="s">
        <v>21</v>
      </c>
      <c r="D19" s="134">
        <v>390</v>
      </c>
      <c r="E19" s="134">
        <v>390</v>
      </c>
      <c r="F19" s="134">
        <v>0</v>
      </c>
      <c r="G19" s="134" t="s">
        <v>21</v>
      </c>
      <c r="H19" s="91"/>
      <c r="I19" s="151">
        <v>367</v>
      </c>
      <c r="J19" s="152">
        <v>367</v>
      </c>
      <c r="K19" s="94">
        <v>0</v>
      </c>
      <c r="L19" s="94" t="s">
        <v>21</v>
      </c>
      <c r="M19" s="94"/>
    </row>
    <row r="20" spans="1:13" ht="16.5">
      <c r="A20" s="22"/>
      <c r="B20" s="133" t="s">
        <v>33</v>
      </c>
      <c r="C20" s="134" t="s">
        <v>21</v>
      </c>
      <c r="D20" s="134">
        <f>3401+398</f>
        <v>3799</v>
      </c>
      <c r="E20" s="134">
        <v>3799</v>
      </c>
      <c r="F20" s="134">
        <v>0</v>
      </c>
      <c r="G20" s="134" t="s">
        <v>21</v>
      </c>
      <c r="H20" s="91"/>
      <c r="I20" s="151">
        <v>3805</v>
      </c>
      <c r="J20" s="152">
        <v>3805</v>
      </c>
      <c r="K20" s="93">
        <v>0</v>
      </c>
      <c r="L20" s="93" t="s">
        <v>21</v>
      </c>
      <c r="M20" s="95"/>
    </row>
    <row r="21" spans="1:13" ht="16.5">
      <c r="A21" s="22"/>
      <c r="B21" s="133" t="s">
        <v>34</v>
      </c>
      <c r="C21" s="134" t="s">
        <v>21</v>
      </c>
      <c r="D21" s="134">
        <v>104</v>
      </c>
      <c r="E21" s="134">
        <v>104</v>
      </c>
      <c r="F21" s="134">
        <v>0</v>
      </c>
      <c r="G21" s="134" t="s">
        <v>21</v>
      </c>
      <c r="H21" s="91"/>
      <c r="I21" s="151">
        <v>183</v>
      </c>
      <c r="J21" s="93">
        <v>183</v>
      </c>
      <c r="K21" s="93">
        <v>0</v>
      </c>
      <c r="L21" s="93" t="s">
        <v>21</v>
      </c>
      <c r="M21" s="93"/>
    </row>
    <row r="22" spans="1:13" ht="16.5">
      <c r="A22" s="22"/>
      <c r="B22" s="133" t="s">
        <v>35</v>
      </c>
      <c r="C22" s="134" t="s">
        <v>21</v>
      </c>
      <c r="D22" s="134">
        <v>30</v>
      </c>
      <c r="E22" s="134">
        <v>30</v>
      </c>
      <c r="F22" s="134">
        <v>0</v>
      </c>
      <c r="G22" s="134" t="s">
        <v>21</v>
      </c>
      <c r="H22" s="91"/>
      <c r="I22" s="151">
        <v>134</v>
      </c>
      <c r="J22" s="93">
        <v>134</v>
      </c>
      <c r="K22" s="93">
        <v>0</v>
      </c>
      <c r="L22" s="93" t="s">
        <v>21</v>
      </c>
      <c r="M22" s="93"/>
    </row>
    <row r="23" spans="1:13" ht="16.5">
      <c r="A23" s="22"/>
      <c r="B23" s="133" t="s">
        <v>36</v>
      </c>
      <c r="C23" s="134" t="s">
        <v>21</v>
      </c>
      <c r="D23" s="134">
        <v>27</v>
      </c>
      <c r="E23" s="134">
        <v>27</v>
      </c>
      <c r="F23" s="134">
        <v>0</v>
      </c>
      <c r="G23" s="134" t="s">
        <v>21</v>
      </c>
      <c r="H23" s="91"/>
      <c r="I23" s="151">
        <v>53</v>
      </c>
      <c r="J23" s="152">
        <v>53</v>
      </c>
      <c r="K23" s="93">
        <v>0</v>
      </c>
      <c r="L23" s="93" t="s">
        <v>21</v>
      </c>
      <c r="M23" s="153"/>
    </row>
    <row r="24" spans="1:13" ht="47.25">
      <c r="A24" s="22"/>
      <c r="B24" s="133" t="s">
        <v>229</v>
      </c>
      <c r="C24" s="134" t="s">
        <v>213</v>
      </c>
      <c r="D24" s="134">
        <v>0</v>
      </c>
      <c r="E24" s="134">
        <v>0</v>
      </c>
      <c r="F24" s="134">
        <v>0</v>
      </c>
      <c r="G24" s="134"/>
      <c r="H24" s="154" t="s">
        <v>230</v>
      </c>
      <c r="I24" s="151">
        <v>0</v>
      </c>
      <c r="J24" s="96">
        <v>0</v>
      </c>
      <c r="K24" s="96">
        <v>0</v>
      </c>
      <c r="L24" s="155"/>
      <c r="M24" s="156" t="s">
        <v>230</v>
      </c>
    </row>
    <row r="25" spans="1:13" ht="16.5">
      <c r="A25" s="22"/>
      <c r="B25" s="133" t="s">
        <v>37</v>
      </c>
      <c r="C25" s="134" t="s">
        <v>21</v>
      </c>
      <c r="D25" s="134">
        <v>332</v>
      </c>
      <c r="E25" s="134">
        <v>332</v>
      </c>
      <c r="F25" s="134">
        <v>0</v>
      </c>
      <c r="G25" s="134" t="s">
        <v>21</v>
      </c>
      <c r="H25" s="91"/>
      <c r="I25" s="151">
        <v>114</v>
      </c>
      <c r="J25" s="96">
        <v>114</v>
      </c>
      <c r="K25" s="96">
        <v>0</v>
      </c>
      <c r="L25" s="96" t="s">
        <v>21</v>
      </c>
      <c r="M25" s="157"/>
    </row>
    <row r="26" spans="1:13" ht="16.5">
      <c r="A26" s="22"/>
      <c r="B26" s="133" t="s">
        <v>38</v>
      </c>
      <c r="C26" s="134" t="s">
        <v>21</v>
      </c>
      <c r="D26" s="134">
        <v>0</v>
      </c>
      <c r="E26" s="134">
        <v>0</v>
      </c>
      <c r="F26" s="134">
        <v>0</v>
      </c>
      <c r="G26" s="134"/>
      <c r="H26" s="91"/>
      <c r="I26" s="151">
        <v>0</v>
      </c>
      <c r="J26" s="96">
        <v>0</v>
      </c>
      <c r="K26" s="96">
        <v>0</v>
      </c>
      <c r="L26" s="96"/>
      <c r="M26" s="98"/>
    </row>
    <row r="27" spans="1:13" ht="63">
      <c r="A27" s="22"/>
      <c r="B27" s="133" t="s">
        <v>39</v>
      </c>
      <c r="C27" s="134" t="s">
        <v>214</v>
      </c>
      <c r="D27" s="134">
        <v>16</v>
      </c>
      <c r="E27" s="134">
        <v>16</v>
      </c>
      <c r="F27" s="134">
        <v>0</v>
      </c>
      <c r="G27" s="134" t="s">
        <v>21</v>
      </c>
      <c r="H27" s="91"/>
      <c r="I27" s="97">
        <v>0</v>
      </c>
      <c r="J27" s="90">
        <v>0</v>
      </c>
      <c r="K27" s="90">
        <v>0</v>
      </c>
      <c r="L27" s="90" t="s">
        <v>21</v>
      </c>
      <c r="M27" s="99"/>
    </row>
    <row r="28" spans="1:13" ht="16.5">
      <c r="A28" s="22"/>
      <c r="B28" s="133" t="s">
        <v>215</v>
      </c>
      <c r="C28" s="134" t="s">
        <v>28</v>
      </c>
      <c r="D28" s="134">
        <f>2838+710+21+20+33+6</f>
        <v>3628</v>
      </c>
      <c r="E28" s="134">
        <v>3628</v>
      </c>
      <c r="F28" s="134">
        <v>0</v>
      </c>
      <c r="G28" s="134" t="s">
        <v>187</v>
      </c>
      <c r="H28" s="91"/>
      <c r="I28" s="97">
        <v>490</v>
      </c>
      <c r="J28" s="90">
        <v>490</v>
      </c>
      <c r="K28" s="90">
        <v>0</v>
      </c>
      <c r="L28" s="90" t="s">
        <v>28</v>
      </c>
      <c r="M28" s="99"/>
    </row>
    <row r="29" spans="1:13" ht="31.5">
      <c r="A29" s="22"/>
      <c r="B29" s="133" t="s">
        <v>40</v>
      </c>
      <c r="C29" s="134" t="s">
        <v>41</v>
      </c>
      <c r="D29" s="134">
        <v>5</v>
      </c>
      <c r="E29" s="134">
        <v>5</v>
      </c>
      <c r="F29" s="134">
        <v>0</v>
      </c>
      <c r="G29" s="134" t="s">
        <v>187</v>
      </c>
      <c r="H29" s="91"/>
      <c r="I29" s="97">
        <v>8</v>
      </c>
      <c r="J29" s="90">
        <v>8</v>
      </c>
      <c r="K29" s="90">
        <v>0</v>
      </c>
      <c r="L29" s="90" t="s">
        <v>41</v>
      </c>
      <c r="M29" s="99"/>
    </row>
    <row r="30" spans="1:13" ht="16.5">
      <c r="A30" s="22"/>
      <c r="B30" s="133" t="s">
        <v>42</v>
      </c>
      <c r="C30" s="134" t="s">
        <v>21</v>
      </c>
      <c r="D30" s="134">
        <v>1005</v>
      </c>
      <c r="E30" s="134">
        <v>1005</v>
      </c>
      <c r="F30" s="134">
        <v>0</v>
      </c>
      <c r="G30" s="134" t="s">
        <v>187</v>
      </c>
      <c r="H30" s="91"/>
      <c r="I30" s="97">
        <v>1032</v>
      </c>
      <c r="J30" s="90">
        <v>1032</v>
      </c>
      <c r="K30" s="90">
        <v>0</v>
      </c>
      <c r="L30" s="90" t="s">
        <v>21</v>
      </c>
      <c r="M30" s="99"/>
    </row>
    <row r="31" spans="1:13" ht="78.75">
      <c r="A31" s="22"/>
      <c r="B31" s="133" t="s">
        <v>43</v>
      </c>
      <c r="C31" s="134" t="s">
        <v>217</v>
      </c>
      <c r="D31" s="134">
        <v>12164</v>
      </c>
      <c r="E31" s="134">
        <v>12164</v>
      </c>
      <c r="F31" s="134">
        <v>0</v>
      </c>
      <c r="G31" s="134" t="s">
        <v>217</v>
      </c>
      <c r="H31" s="91"/>
      <c r="I31" s="97">
        <v>11301</v>
      </c>
      <c r="J31" s="90">
        <v>11301</v>
      </c>
      <c r="K31" s="90">
        <v>0</v>
      </c>
      <c r="L31" s="90" t="s">
        <v>217</v>
      </c>
      <c r="M31" s="99"/>
    </row>
    <row r="32" spans="1:13" ht="47.25">
      <c r="A32" s="22"/>
      <c r="B32" s="133" t="s">
        <v>218</v>
      </c>
      <c r="C32" s="134" t="s">
        <v>194</v>
      </c>
      <c r="D32" s="134">
        <v>177</v>
      </c>
      <c r="E32" s="134">
        <v>177</v>
      </c>
      <c r="F32" s="134">
        <v>0</v>
      </c>
      <c r="G32" s="134" t="s">
        <v>231</v>
      </c>
      <c r="H32" s="91"/>
      <c r="I32" s="97">
        <v>236</v>
      </c>
      <c r="J32" s="90">
        <v>236</v>
      </c>
      <c r="K32" s="90">
        <v>0</v>
      </c>
      <c r="L32" s="90" t="s">
        <v>231</v>
      </c>
      <c r="M32" s="99"/>
    </row>
    <row r="33" spans="1:13" ht="16.5">
      <c r="A33" s="22"/>
      <c r="B33" s="135" t="s">
        <v>44</v>
      </c>
      <c r="C33" s="51"/>
      <c r="D33" s="136"/>
      <c r="E33" s="136"/>
      <c r="F33" s="100"/>
      <c r="G33" s="137"/>
      <c r="H33" s="101"/>
      <c r="I33" s="136"/>
      <c r="J33" s="138"/>
      <c r="K33" s="138"/>
      <c r="L33" s="138"/>
      <c r="M33" s="139"/>
    </row>
    <row r="34" spans="1:13" ht="16.5">
      <c r="A34" s="22"/>
      <c r="B34" s="133" t="s">
        <v>45</v>
      </c>
      <c r="C34" s="134" t="s">
        <v>46</v>
      </c>
      <c r="D34" s="158">
        <v>0</v>
      </c>
      <c r="E34" s="158">
        <v>0</v>
      </c>
      <c r="F34" s="159">
        <v>0</v>
      </c>
      <c r="G34" s="160">
        <v>0</v>
      </c>
      <c r="H34" s="91"/>
      <c r="I34" s="97">
        <v>0</v>
      </c>
      <c r="J34" s="161">
        <v>0</v>
      </c>
      <c r="K34" s="161">
        <v>0</v>
      </c>
      <c r="L34" s="161">
        <v>0</v>
      </c>
      <c r="M34" s="99"/>
    </row>
    <row r="35" spans="1:13" ht="16.5">
      <c r="A35" s="22"/>
      <c r="B35" s="133" t="s">
        <v>47</v>
      </c>
      <c r="C35" s="134" t="s">
        <v>15</v>
      </c>
      <c r="D35" s="134">
        <v>3</v>
      </c>
      <c r="E35" s="134">
        <v>0</v>
      </c>
      <c r="F35" s="134">
        <v>3</v>
      </c>
      <c r="G35" s="134" t="s">
        <v>232</v>
      </c>
      <c r="H35" s="91"/>
      <c r="I35" s="162">
        <v>3</v>
      </c>
      <c r="J35" s="163">
        <v>3</v>
      </c>
      <c r="K35" s="163">
        <v>0</v>
      </c>
      <c r="L35" s="32" t="s">
        <v>233</v>
      </c>
      <c r="M35" s="32"/>
    </row>
    <row r="36" spans="1:13" ht="16.5">
      <c r="A36" s="22"/>
      <c r="B36" s="133" t="s">
        <v>48</v>
      </c>
      <c r="C36" s="134" t="s">
        <v>15</v>
      </c>
      <c r="D36" s="134">
        <v>5</v>
      </c>
      <c r="E36" s="134">
        <v>5</v>
      </c>
      <c r="F36" s="134">
        <v>0</v>
      </c>
      <c r="G36" s="134" t="s">
        <v>234</v>
      </c>
      <c r="H36" s="91"/>
      <c r="I36" s="164">
        <v>6</v>
      </c>
      <c r="J36" s="165">
        <v>6</v>
      </c>
      <c r="K36" s="165">
        <v>0</v>
      </c>
      <c r="L36" s="102" t="s">
        <v>235</v>
      </c>
      <c r="M36" s="102"/>
    </row>
    <row r="37" spans="1:13" ht="47.25">
      <c r="A37" s="22"/>
      <c r="B37" s="133" t="s">
        <v>49</v>
      </c>
      <c r="C37" s="134" t="s">
        <v>0</v>
      </c>
      <c r="D37" s="134">
        <v>12</v>
      </c>
      <c r="E37" s="134">
        <v>12</v>
      </c>
      <c r="F37" s="134">
        <v>0</v>
      </c>
      <c r="G37" s="134" t="s">
        <v>190</v>
      </c>
      <c r="H37" s="166" t="s">
        <v>236</v>
      </c>
      <c r="I37" s="164">
        <v>12</v>
      </c>
      <c r="J37" s="165">
        <v>12</v>
      </c>
      <c r="K37" s="102">
        <v>0</v>
      </c>
      <c r="L37" s="102" t="s">
        <v>237</v>
      </c>
      <c r="M37" s="102"/>
    </row>
    <row r="38" spans="1:13" ht="31.5">
      <c r="A38" s="22"/>
      <c r="B38" s="133" t="s">
        <v>50</v>
      </c>
      <c r="C38" s="134" t="s">
        <v>41</v>
      </c>
      <c r="D38" s="134">
        <v>191</v>
      </c>
      <c r="E38" s="134">
        <v>191</v>
      </c>
      <c r="F38" s="134">
        <v>0</v>
      </c>
      <c r="G38" s="134" t="s">
        <v>41</v>
      </c>
      <c r="H38" s="166" t="s">
        <v>238</v>
      </c>
      <c r="I38" s="164">
        <v>136</v>
      </c>
      <c r="J38" s="165">
        <v>136</v>
      </c>
      <c r="K38" s="102">
        <v>0</v>
      </c>
      <c r="L38" s="102" t="s">
        <v>187</v>
      </c>
      <c r="M38" s="102"/>
    </row>
    <row r="39" spans="1:13" ht="16.5">
      <c r="A39" s="22"/>
      <c r="B39" s="133" t="s">
        <v>51</v>
      </c>
      <c r="C39" s="134" t="s">
        <v>41</v>
      </c>
      <c r="D39" s="134">
        <v>161</v>
      </c>
      <c r="E39" s="134">
        <v>161</v>
      </c>
      <c r="F39" s="134">
        <v>0</v>
      </c>
      <c r="G39" s="134" t="s">
        <v>41</v>
      </c>
      <c r="H39" s="91"/>
      <c r="I39" s="164">
        <v>168</v>
      </c>
      <c r="J39" s="165">
        <v>168</v>
      </c>
      <c r="K39" s="102">
        <v>0</v>
      </c>
      <c r="L39" s="102" t="s">
        <v>187</v>
      </c>
      <c r="M39" s="102"/>
    </row>
    <row r="40" spans="1:13" ht="16.5">
      <c r="A40" s="22"/>
      <c r="B40" s="133" t="s">
        <v>52</v>
      </c>
      <c r="C40" s="134" t="s">
        <v>53</v>
      </c>
      <c r="D40" s="167">
        <v>2</v>
      </c>
      <c r="E40" s="167">
        <v>0</v>
      </c>
      <c r="F40" s="159">
        <v>0</v>
      </c>
      <c r="G40" s="159" t="s">
        <v>239</v>
      </c>
      <c r="H40" s="154"/>
      <c r="I40" s="164">
        <v>2</v>
      </c>
      <c r="J40" s="165">
        <v>2</v>
      </c>
      <c r="K40" s="102">
        <v>0</v>
      </c>
      <c r="L40" s="102" t="s">
        <v>240</v>
      </c>
      <c r="M40" s="102"/>
    </row>
    <row r="41" spans="1:13" ht="16.5">
      <c r="A41" s="22"/>
      <c r="B41" s="133" t="s">
        <v>54</v>
      </c>
      <c r="C41" s="134" t="s">
        <v>53</v>
      </c>
      <c r="D41" s="167">
        <v>1</v>
      </c>
      <c r="E41" s="167">
        <v>0</v>
      </c>
      <c r="F41" s="159">
        <v>0</v>
      </c>
      <c r="G41" s="159" t="s">
        <v>241</v>
      </c>
      <c r="H41" s="154"/>
      <c r="I41" s="164">
        <v>0</v>
      </c>
      <c r="J41" s="165">
        <v>0</v>
      </c>
      <c r="K41" s="102">
        <v>0</v>
      </c>
      <c r="L41" s="102"/>
      <c r="M41" s="102"/>
    </row>
    <row r="42" spans="1:13" ht="31.5">
      <c r="A42" s="22"/>
      <c r="B42" s="133" t="s">
        <v>55</v>
      </c>
      <c r="C42" s="134" t="s">
        <v>15</v>
      </c>
      <c r="D42" s="168">
        <v>4</v>
      </c>
      <c r="E42" s="168">
        <v>4</v>
      </c>
      <c r="F42" s="159">
        <v>0</v>
      </c>
      <c r="G42" s="168" t="s">
        <v>242</v>
      </c>
      <c r="H42" s="154"/>
      <c r="I42" s="164">
        <v>6</v>
      </c>
      <c r="J42" s="165">
        <v>6</v>
      </c>
      <c r="K42" s="102">
        <v>0</v>
      </c>
      <c r="L42" s="102" t="s">
        <v>243</v>
      </c>
      <c r="M42" s="32"/>
    </row>
    <row r="43" spans="1:13" ht="31.5">
      <c r="A43" s="22"/>
      <c r="B43" s="133" t="s">
        <v>56</v>
      </c>
      <c r="C43" s="134" t="s">
        <v>15</v>
      </c>
      <c r="D43" s="168">
        <v>1</v>
      </c>
      <c r="E43" s="168">
        <v>1</v>
      </c>
      <c r="F43" s="159">
        <v>0</v>
      </c>
      <c r="G43" s="168" t="s">
        <v>216</v>
      </c>
      <c r="H43" s="154"/>
      <c r="I43" s="169">
        <v>2</v>
      </c>
      <c r="J43" s="170">
        <v>2</v>
      </c>
      <c r="K43" s="170">
        <v>0</v>
      </c>
      <c r="L43" s="170" t="s">
        <v>244</v>
      </c>
      <c r="M43" s="103"/>
    </row>
    <row r="44" spans="1:13" ht="110.25">
      <c r="A44" s="22"/>
      <c r="B44" s="133" t="s">
        <v>57</v>
      </c>
      <c r="C44" s="134" t="s">
        <v>41</v>
      </c>
      <c r="D44" s="167">
        <f>2376+43</f>
        <v>2419</v>
      </c>
      <c r="E44" s="167">
        <v>2419</v>
      </c>
      <c r="F44" s="159">
        <v>0</v>
      </c>
      <c r="G44" s="171" t="s">
        <v>41</v>
      </c>
      <c r="H44" s="154" t="s">
        <v>245</v>
      </c>
      <c r="I44" s="164">
        <v>1484</v>
      </c>
      <c r="J44" s="165">
        <v>1484</v>
      </c>
      <c r="K44" s="102">
        <v>0</v>
      </c>
      <c r="L44" s="102" t="s">
        <v>41</v>
      </c>
      <c r="M44" s="102" t="s">
        <v>246</v>
      </c>
    </row>
    <row r="45" ht="15.75">
      <c r="B45" s="63"/>
    </row>
    <row r="46" ht="15.75">
      <c r="B46" s="63"/>
    </row>
    <row r="47" ht="15.75">
      <c r="B47" s="63"/>
    </row>
    <row r="48" ht="15.75">
      <c r="B48" s="63"/>
    </row>
    <row r="49" ht="15.75">
      <c r="B49" s="63"/>
    </row>
    <row r="50" ht="15.75">
      <c r="B50" s="63"/>
    </row>
    <row r="51" ht="15.75">
      <c r="B51" s="63"/>
    </row>
    <row r="52" ht="15.75">
      <c r="B52" s="63"/>
    </row>
    <row r="53" ht="15.75">
      <c r="B53" s="63"/>
    </row>
    <row r="54" ht="15.75">
      <c r="B54" s="63"/>
    </row>
    <row r="55" ht="15.75">
      <c r="B55" s="63"/>
    </row>
    <row r="56" ht="15.75">
      <c r="B56" s="63"/>
    </row>
    <row r="57" ht="15.75">
      <c r="B57" s="63"/>
    </row>
    <row r="58" ht="15.75">
      <c r="B58" s="63"/>
    </row>
    <row r="59" ht="15.75">
      <c r="B59" s="63"/>
    </row>
    <row r="60" ht="15.75">
      <c r="B60" s="63"/>
    </row>
    <row r="61" ht="15.75">
      <c r="B61" s="63"/>
    </row>
    <row r="62" ht="15.75">
      <c r="B62" s="63"/>
    </row>
    <row r="63" ht="15.75">
      <c r="B63" s="63"/>
    </row>
    <row r="64" ht="15.75">
      <c r="B64" s="63"/>
    </row>
    <row r="65" ht="15.75">
      <c r="B65" s="63"/>
    </row>
    <row r="66" ht="15.75">
      <c r="B66" s="63"/>
    </row>
    <row r="67" ht="15.75">
      <c r="B67" s="63"/>
    </row>
    <row r="68" ht="15.75">
      <c r="B68" s="63"/>
    </row>
    <row r="69" ht="15.75">
      <c r="B69" s="63"/>
    </row>
    <row r="70" ht="15.75">
      <c r="B70" s="63"/>
    </row>
    <row r="71" ht="15.75">
      <c r="B71" s="63"/>
    </row>
    <row r="72" ht="15.75">
      <c r="B72" s="63"/>
    </row>
    <row r="73" ht="15.75">
      <c r="B73" s="63"/>
    </row>
    <row r="74" ht="15.75">
      <c r="B74" s="63"/>
    </row>
    <row r="75" ht="15.75">
      <c r="B75" s="63"/>
    </row>
    <row r="76" ht="15.75">
      <c r="B76" s="63"/>
    </row>
    <row r="77" ht="15.75">
      <c r="B77" s="63"/>
    </row>
    <row r="78" ht="15.75">
      <c r="B78" s="63"/>
    </row>
    <row r="79" ht="15.75">
      <c r="B79" s="63"/>
    </row>
    <row r="80" ht="15.75">
      <c r="B80" s="63"/>
    </row>
    <row r="81" ht="15.75">
      <c r="B81" s="63"/>
    </row>
    <row r="82" ht="15.75">
      <c r="B82" s="63"/>
    </row>
    <row r="83" ht="15.75">
      <c r="B83" s="63"/>
    </row>
    <row r="84" ht="15.75">
      <c r="B84" s="63"/>
    </row>
    <row r="85" ht="15.75">
      <c r="B85" s="63"/>
    </row>
    <row r="86" ht="15.75">
      <c r="B86" s="63"/>
    </row>
    <row r="87" ht="15.75">
      <c r="B87" s="63"/>
    </row>
    <row r="88" ht="15.75">
      <c r="B88" s="63"/>
    </row>
    <row r="89" ht="15.75">
      <c r="B89" s="63"/>
    </row>
    <row r="90" ht="15.75">
      <c r="B90" s="63"/>
    </row>
    <row r="91" ht="15.75">
      <c r="B91" s="63"/>
    </row>
    <row r="92" ht="15.75">
      <c r="B92" s="63"/>
    </row>
    <row r="93" ht="15.75">
      <c r="B93" s="63"/>
    </row>
    <row r="94" ht="15.75">
      <c r="B94" s="63"/>
    </row>
    <row r="95" ht="15.75">
      <c r="B95" s="63"/>
    </row>
    <row r="96" ht="15.75">
      <c r="B96" s="63"/>
    </row>
    <row r="97" ht="15.75">
      <c r="B97" s="63"/>
    </row>
    <row r="98" ht="15.75">
      <c r="B98" s="63"/>
    </row>
    <row r="99" ht="15.75">
      <c r="B99" s="63"/>
    </row>
    <row r="100" ht="15.75">
      <c r="B100" s="63"/>
    </row>
    <row r="101" ht="15.75">
      <c r="B101" s="63"/>
    </row>
    <row r="102" ht="15.75">
      <c r="B102" s="63"/>
    </row>
    <row r="103" ht="15.75">
      <c r="B103" s="63"/>
    </row>
    <row r="104" ht="15.75">
      <c r="B104" s="63"/>
    </row>
    <row r="105" ht="15.75">
      <c r="B105" s="63"/>
    </row>
    <row r="106" ht="15.75">
      <c r="B106" s="63"/>
    </row>
    <row r="107" ht="15.75">
      <c r="B107" s="63"/>
    </row>
    <row r="108" ht="15.75">
      <c r="B108" s="63"/>
    </row>
    <row r="109" ht="15.75">
      <c r="B109" s="63"/>
    </row>
    <row r="110" ht="15.75">
      <c r="B110" s="63"/>
    </row>
    <row r="111" ht="15.75">
      <c r="B111" s="63"/>
    </row>
    <row r="112" ht="15.75">
      <c r="B112" s="63"/>
    </row>
    <row r="113" ht="15.75">
      <c r="B113" s="63"/>
    </row>
    <row r="114" ht="15.75">
      <c r="B114" s="63"/>
    </row>
    <row r="115" ht="15.75">
      <c r="B115" s="63"/>
    </row>
    <row r="116" ht="15.75">
      <c r="B116" s="63"/>
    </row>
    <row r="117" ht="15.75">
      <c r="B117" s="63"/>
    </row>
    <row r="118" ht="15.75">
      <c r="B118" s="63"/>
    </row>
    <row r="119" ht="15.75">
      <c r="B119" s="63"/>
    </row>
    <row r="120" ht="15.75">
      <c r="B120" s="63"/>
    </row>
    <row r="121" ht="15.75">
      <c r="B121" s="63"/>
    </row>
    <row r="122" ht="15.75">
      <c r="B122" s="63"/>
    </row>
    <row r="123" ht="15.75">
      <c r="B123" s="63"/>
    </row>
    <row r="124" ht="15.75">
      <c r="B124" s="63"/>
    </row>
    <row r="125" ht="15.75">
      <c r="B125" s="63"/>
    </row>
    <row r="126" ht="15.75">
      <c r="B126" s="63"/>
    </row>
    <row r="127" ht="15.75">
      <c r="B127" s="63"/>
    </row>
    <row r="128" ht="15.75">
      <c r="B128" s="63"/>
    </row>
    <row r="129" ht="15.75">
      <c r="B129" s="63"/>
    </row>
    <row r="130" ht="15.75">
      <c r="B130" s="63"/>
    </row>
    <row r="131" ht="15.75">
      <c r="B131" s="63"/>
    </row>
    <row r="132" ht="15.75">
      <c r="B132" s="63"/>
    </row>
    <row r="133" ht="15.75">
      <c r="B133" s="63"/>
    </row>
    <row r="134" ht="15.75">
      <c r="B134" s="63"/>
    </row>
    <row r="135" ht="15.75">
      <c r="B135" s="63"/>
    </row>
    <row r="136" ht="15.75">
      <c r="B136" s="63"/>
    </row>
    <row r="137" ht="15.75">
      <c r="B137" s="63"/>
    </row>
    <row r="138" ht="15.75">
      <c r="B138" s="63"/>
    </row>
    <row r="139" ht="15.75">
      <c r="B139" s="63"/>
    </row>
    <row r="140" ht="15.75">
      <c r="B140" s="63"/>
    </row>
    <row r="141" ht="15.75">
      <c r="B141" s="63"/>
    </row>
    <row r="142" ht="15.75">
      <c r="B142" s="63"/>
    </row>
    <row r="143" ht="15.75">
      <c r="B143" s="63"/>
    </row>
    <row r="144" ht="15.75">
      <c r="B144" s="63"/>
    </row>
    <row r="145" ht="15.75">
      <c r="B145" s="63"/>
    </row>
    <row r="146" ht="15.75">
      <c r="B146" s="63"/>
    </row>
    <row r="147" ht="15.75">
      <c r="B147" s="63"/>
    </row>
    <row r="148" ht="15.75">
      <c r="B148" s="63"/>
    </row>
    <row r="149" ht="15.75">
      <c r="B149" s="63"/>
    </row>
    <row r="150" ht="15.75">
      <c r="B150" s="63"/>
    </row>
    <row r="151" ht="15.75">
      <c r="B151" s="63"/>
    </row>
    <row r="152" ht="15.75">
      <c r="B152" s="63"/>
    </row>
    <row r="153" ht="15.75">
      <c r="B153" s="63"/>
    </row>
    <row r="154" ht="15.75">
      <c r="B154" s="63"/>
    </row>
    <row r="155" ht="15.75">
      <c r="B155" s="63"/>
    </row>
    <row r="156" ht="15.75">
      <c r="B156" s="63"/>
    </row>
    <row r="157" ht="15.75">
      <c r="B157" s="63"/>
    </row>
    <row r="158" ht="15.75">
      <c r="B158" s="63"/>
    </row>
    <row r="159" ht="15.75">
      <c r="B159" s="63"/>
    </row>
    <row r="160" ht="15.75">
      <c r="B160" s="63"/>
    </row>
    <row r="161" ht="15.75">
      <c r="B161" s="63"/>
    </row>
    <row r="162" ht="15.75">
      <c r="B162" s="63"/>
    </row>
    <row r="163" ht="15.75">
      <c r="B163" s="63"/>
    </row>
    <row r="164" ht="15.75">
      <c r="B164" s="63"/>
    </row>
    <row r="165" ht="15.75">
      <c r="B165" s="63"/>
    </row>
    <row r="166" ht="15.75">
      <c r="B166" s="63"/>
    </row>
    <row r="167" ht="15.75">
      <c r="B167" s="63"/>
    </row>
    <row r="168" ht="15.75">
      <c r="B168" s="63"/>
    </row>
    <row r="169" ht="15.75">
      <c r="B169" s="63"/>
    </row>
    <row r="170" ht="15.75">
      <c r="B170" s="63"/>
    </row>
    <row r="171" ht="15.75">
      <c r="B171" s="63"/>
    </row>
    <row r="172" ht="15.75">
      <c r="B172" s="63"/>
    </row>
    <row r="173" ht="15.75">
      <c r="B173" s="63"/>
    </row>
    <row r="174" ht="15.75">
      <c r="B174" s="63"/>
    </row>
    <row r="175" ht="15.75">
      <c r="B175" s="63"/>
    </row>
    <row r="176" ht="15.75">
      <c r="B176" s="63"/>
    </row>
    <row r="177" ht="15.75">
      <c r="B177" s="63"/>
    </row>
    <row r="178" ht="15.75">
      <c r="B178" s="63"/>
    </row>
    <row r="179" ht="15.75">
      <c r="B179" s="63"/>
    </row>
    <row r="180" ht="15.75">
      <c r="B180" s="63"/>
    </row>
    <row r="181" ht="15.75">
      <c r="B181" s="63"/>
    </row>
    <row r="182" ht="15.75">
      <c r="B182" s="63"/>
    </row>
    <row r="183" ht="15.75">
      <c r="B183" s="63"/>
    </row>
    <row r="184" ht="15.75">
      <c r="B184" s="63"/>
    </row>
    <row r="185" ht="15.75">
      <c r="B185" s="63"/>
    </row>
    <row r="186" ht="15.75">
      <c r="B186" s="63"/>
    </row>
    <row r="187" ht="15.75">
      <c r="B187" s="63"/>
    </row>
    <row r="188" ht="15.75">
      <c r="B188" s="63"/>
    </row>
    <row r="189" ht="15.75">
      <c r="B189" s="63"/>
    </row>
    <row r="190" ht="15.75">
      <c r="B190" s="63"/>
    </row>
    <row r="191" ht="15.75">
      <c r="B191" s="63"/>
    </row>
    <row r="192" ht="15.75">
      <c r="B192" s="63"/>
    </row>
    <row r="193" ht="15.75">
      <c r="B193" s="63"/>
    </row>
    <row r="194" ht="15.75">
      <c r="B194" s="63"/>
    </row>
    <row r="195" ht="15.75">
      <c r="B195" s="63"/>
    </row>
    <row r="196" ht="15.75">
      <c r="B196" s="63"/>
    </row>
    <row r="197" ht="15.75">
      <c r="B197" s="63"/>
    </row>
    <row r="198" ht="15.75">
      <c r="B198" s="63"/>
    </row>
    <row r="199" ht="15.75">
      <c r="B199" s="63"/>
    </row>
    <row r="200" ht="15.75">
      <c r="B200" s="63"/>
    </row>
    <row r="201" ht="15.75">
      <c r="B201" s="63"/>
    </row>
    <row r="202" ht="15.75">
      <c r="B202" s="63"/>
    </row>
    <row r="203" ht="15.75">
      <c r="B203" s="63"/>
    </row>
    <row r="204" ht="15.75">
      <c r="B204" s="63"/>
    </row>
    <row r="205" ht="15.75">
      <c r="B205" s="63"/>
    </row>
    <row r="206" ht="15.75">
      <c r="B206" s="63"/>
    </row>
    <row r="207" ht="15.75">
      <c r="B207" s="63"/>
    </row>
    <row r="208" ht="15.75">
      <c r="B208" s="63"/>
    </row>
    <row r="209" ht="15.75">
      <c r="B209" s="63"/>
    </row>
    <row r="210" ht="15.75">
      <c r="B210" s="63"/>
    </row>
    <row r="211" ht="15.75">
      <c r="B211" s="63"/>
    </row>
    <row r="212" ht="15.75">
      <c r="B212" s="63"/>
    </row>
    <row r="213" ht="15.75">
      <c r="B213" s="63"/>
    </row>
    <row r="214" ht="15.75">
      <c r="B214" s="63"/>
    </row>
    <row r="215" ht="15.75">
      <c r="B215" s="63"/>
    </row>
    <row r="216" ht="15.75">
      <c r="B216" s="63"/>
    </row>
    <row r="217" ht="15.75">
      <c r="B217" s="63"/>
    </row>
    <row r="218" ht="15.75">
      <c r="B218" s="63"/>
    </row>
    <row r="219" ht="15.75">
      <c r="B219" s="63"/>
    </row>
    <row r="220" ht="15.75">
      <c r="B220" s="63"/>
    </row>
    <row r="221" ht="15.75">
      <c r="B221" s="63"/>
    </row>
    <row r="222" ht="15.75">
      <c r="B222" s="63"/>
    </row>
    <row r="223" ht="15.75">
      <c r="B223" s="63"/>
    </row>
    <row r="224" ht="15.75">
      <c r="B224" s="63"/>
    </row>
    <row r="225" ht="15.75">
      <c r="B225" s="63"/>
    </row>
    <row r="226" ht="15.75">
      <c r="B226" s="63"/>
    </row>
    <row r="227" ht="15.75">
      <c r="B227" s="63"/>
    </row>
    <row r="228" ht="15.75">
      <c r="B228" s="63"/>
    </row>
    <row r="229" ht="15.75">
      <c r="B229" s="63"/>
    </row>
    <row r="230" ht="15.75">
      <c r="B230" s="63"/>
    </row>
    <row r="231" ht="15.75">
      <c r="B231" s="63"/>
    </row>
    <row r="232" ht="15.75">
      <c r="B232" s="63"/>
    </row>
    <row r="233" ht="15.75">
      <c r="B233" s="63"/>
    </row>
    <row r="234" ht="15.75">
      <c r="B234" s="63"/>
    </row>
    <row r="235" ht="15.75">
      <c r="B235" s="63"/>
    </row>
    <row r="236" ht="15.75">
      <c r="B236" s="63"/>
    </row>
    <row r="237" ht="15.75">
      <c r="B237" s="63"/>
    </row>
    <row r="238" ht="15.75">
      <c r="B238" s="63"/>
    </row>
    <row r="239" ht="15.75">
      <c r="B239" s="63"/>
    </row>
    <row r="240" ht="15.75">
      <c r="B240" s="63"/>
    </row>
    <row r="241" ht="15.75">
      <c r="B241" s="63"/>
    </row>
    <row r="242" ht="15.75">
      <c r="B242" s="63"/>
    </row>
    <row r="243" ht="15.75">
      <c r="B243" s="63"/>
    </row>
    <row r="244" ht="15.75">
      <c r="B244" s="63"/>
    </row>
    <row r="245" ht="15.75">
      <c r="B245" s="63"/>
    </row>
    <row r="246" ht="15.75">
      <c r="B246" s="63"/>
    </row>
    <row r="247" ht="15.75">
      <c r="B247" s="63"/>
    </row>
    <row r="248" ht="15.75">
      <c r="B248" s="63"/>
    </row>
    <row r="249" ht="15.75">
      <c r="B249" s="63"/>
    </row>
    <row r="250" ht="15.75">
      <c r="B250" s="63"/>
    </row>
    <row r="251" ht="15.75">
      <c r="B251" s="63"/>
    </row>
    <row r="252" ht="15.75">
      <c r="B252" s="63"/>
    </row>
    <row r="253" ht="15.75">
      <c r="B253" s="63"/>
    </row>
    <row r="254" ht="15.75">
      <c r="B254" s="63"/>
    </row>
    <row r="255" ht="15.75">
      <c r="B255" s="63"/>
    </row>
    <row r="256" ht="15.75">
      <c r="B256" s="63"/>
    </row>
    <row r="257" ht="15.75">
      <c r="B257" s="63"/>
    </row>
    <row r="258" ht="15.75">
      <c r="B258" s="63"/>
    </row>
    <row r="259" ht="15.75">
      <c r="B259" s="63"/>
    </row>
    <row r="260" ht="15.75">
      <c r="B260" s="63"/>
    </row>
    <row r="261" ht="15.75">
      <c r="B261" s="63"/>
    </row>
    <row r="262" ht="15.75">
      <c r="B262" s="63"/>
    </row>
    <row r="263" ht="15.75">
      <c r="B263" s="63"/>
    </row>
    <row r="264" ht="15.75">
      <c r="B264" s="63"/>
    </row>
    <row r="265" ht="15.75">
      <c r="B265" s="63"/>
    </row>
    <row r="266" ht="15.75">
      <c r="B266" s="63"/>
    </row>
    <row r="267" ht="15.75">
      <c r="B267" s="63"/>
    </row>
    <row r="268" ht="15.75">
      <c r="B268" s="63"/>
    </row>
    <row r="269" ht="15.75">
      <c r="B269" s="63"/>
    </row>
    <row r="270" ht="15.75">
      <c r="B270" s="63"/>
    </row>
    <row r="271" ht="15.75">
      <c r="B271" s="63"/>
    </row>
    <row r="272" ht="15.75">
      <c r="B272" s="63"/>
    </row>
    <row r="273" ht="15.75">
      <c r="B273" s="63"/>
    </row>
    <row r="274" ht="15.75">
      <c r="B274" s="63"/>
    </row>
    <row r="275" ht="15.75">
      <c r="B275" s="63"/>
    </row>
    <row r="276" ht="15.75">
      <c r="B276" s="63"/>
    </row>
    <row r="277" ht="15.75">
      <c r="B277" s="63"/>
    </row>
    <row r="278" ht="15.75">
      <c r="B278" s="63"/>
    </row>
    <row r="279" ht="15.75">
      <c r="B279" s="63"/>
    </row>
    <row r="280" ht="15.75">
      <c r="B280" s="63"/>
    </row>
    <row r="281" ht="15.75">
      <c r="B281" s="63"/>
    </row>
    <row r="282" ht="15.75">
      <c r="B282" s="63"/>
    </row>
    <row r="283" ht="15.75">
      <c r="B283" s="63"/>
    </row>
    <row r="284" ht="15.75">
      <c r="B284" s="63"/>
    </row>
    <row r="285" ht="15.75">
      <c r="B285" s="63"/>
    </row>
    <row r="286" ht="15.75">
      <c r="B286" s="63"/>
    </row>
    <row r="287" ht="15.75">
      <c r="B287" s="63"/>
    </row>
    <row r="288" ht="15.75">
      <c r="B288" s="63"/>
    </row>
    <row r="289" ht="15.75">
      <c r="B289" s="63"/>
    </row>
    <row r="290" ht="15.75">
      <c r="B290" s="63"/>
    </row>
    <row r="291" ht="15.75">
      <c r="B291" s="63"/>
    </row>
    <row r="292" ht="15.75">
      <c r="B292" s="63"/>
    </row>
    <row r="293" ht="15.75">
      <c r="B293" s="63"/>
    </row>
    <row r="294" ht="15.75">
      <c r="B294" s="63"/>
    </row>
    <row r="295" ht="15.75">
      <c r="B295" s="63"/>
    </row>
    <row r="296" ht="15.75">
      <c r="B296" s="63"/>
    </row>
    <row r="297" ht="15.75">
      <c r="B297" s="63"/>
    </row>
    <row r="298" ht="15.75">
      <c r="B298" s="63"/>
    </row>
    <row r="299" ht="15.75">
      <c r="B299" s="63"/>
    </row>
    <row r="300" ht="15.75">
      <c r="B300" s="63"/>
    </row>
    <row r="301" ht="15.75">
      <c r="B301" s="63"/>
    </row>
    <row r="302" ht="15.75">
      <c r="B302" s="63"/>
    </row>
    <row r="303" ht="15.75">
      <c r="B303" s="63"/>
    </row>
    <row r="304" ht="15.75">
      <c r="B304" s="63"/>
    </row>
    <row r="305" ht="15.75">
      <c r="B305" s="63"/>
    </row>
    <row r="306" ht="15.75">
      <c r="B306" s="63"/>
    </row>
    <row r="307" ht="15.75">
      <c r="B307" s="63"/>
    </row>
    <row r="308" ht="15.75">
      <c r="B308" s="63"/>
    </row>
    <row r="309" ht="15.75">
      <c r="B309" s="63"/>
    </row>
    <row r="310" ht="15.75">
      <c r="B310" s="63"/>
    </row>
    <row r="311" ht="15.75">
      <c r="B311" s="63"/>
    </row>
    <row r="312" ht="15.75">
      <c r="B312" s="63"/>
    </row>
    <row r="313" ht="15.75">
      <c r="B313" s="63"/>
    </row>
    <row r="314" ht="15.75">
      <c r="B314" s="63"/>
    </row>
    <row r="315" ht="15.75">
      <c r="B315" s="63"/>
    </row>
    <row r="316" ht="15.75">
      <c r="B316" s="63"/>
    </row>
    <row r="317" ht="15.75">
      <c r="B317" s="63"/>
    </row>
    <row r="318" ht="15.75">
      <c r="B318" s="63"/>
    </row>
    <row r="319" ht="15.75">
      <c r="B319" s="63"/>
    </row>
    <row r="320" ht="15.75">
      <c r="B320" s="63"/>
    </row>
    <row r="321" ht="15.75">
      <c r="B321" s="63"/>
    </row>
    <row r="322" ht="15.75">
      <c r="B322" s="63"/>
    </row>
    <row r="323" ht="15.75">
      <c r="B323" s="63"/>
    </row>
    <row r="324" ht="15.75">
      <c r="B324" s="63"/>
    </row>
    <row r="325" ht="15.75">
      <c r="B325" s="63"/>
    </row>
    <row r="326" ht="15.75">
      <c r="B326" s="63"/>
    </row>
    <row r="327" ht="15.75">
      <c r="B327" s="63"/>
    </row>
    <row r="328" ht="15.75">
      <c r="B328" s="63"/>
    </row>
    <row r="329" ht="15.75">
      <c r="B329" s="63"/>
    </row>
    <row r="330" ht="15.75">
      <c r="B330" s="63"/>
    </row>
    <row r="331" ht="15.75">
      <c r="B331" s="63"/>
    </row>
    <row r="332" ht="15.75">
      <c r="B332" s="63"/>
    </row>
    <row r="333" ht="15.75">
      <c r="B333" s="63"/>
    </row>
    <row r="334" ht="15.75">
      <c r="B334" s="63"/>
    </row>
    <row r="335" ht="15.75">
      <c r="B335" s="63"/>
    </row>
    <row r="336" ht="15.75">
      <c r="B336" s="63"/>
    </row>
    <row r="337" ht="15.75">
      <c r="B337" s="63"/>
    </row>
    <row r="338" ht="15.75">
      <c r="B338" s="63"/>
    </row>
    <row r="339" ht="15.75">
      <c r="B339" s="63"/>
    </row>
    <row r="340" ht="15.75">
      <c r="B340" s="63"/>
    </row>
    <row r="341" ht="15.75">
      <c r="B341" s="63"/>
    </row>
    <row r="342" ht="15.75">
      <c r="B342" s="63"/>
    </row>
    <row r="343" ht="15.75">
      <c r="B343" s="63"/>
    </row>
    <row r="344" ht="15.75">
      <c r="B344" s="63"/>
    </row>
    <row r="345" ht="15.75">
      <c r="B345" s="63"/>
    </row>
    <row r="346" ht="15.75">
      <c r="B346" s="63"/>
    </row>
    <row r="347" ht="15.75">
      <c r="B347" s="63"/>
    </row>
    <row r="348" ht="15.75">
      <c r="B348" s="63"/>
    </row>
    <row r="349" ht="15.75">
      <c r="B349" s="63"/>
    </row>
    <row r="350" ht="15.75">
      <c r="B350" s="63"/>
    </row>
    <row r="351" ht="15.75">
      <c r="B351" s="63"/>
    </row>
    <row r="352" ht="15.75">
      <c r="B352" s="63"/>
    </row>
    <row r="353" ht="15.75">
      <c r="B353" s="63"/>
    </row>
    <row r="354" ht="15.75">
      <c r="B354" s="63"/>
    </row>
    <row r="355" ht="15.75">
      <c r="B355" s="63"/>
    </row>
    <row r="356" ht="15.75">
      <c r="B356" s="63"/>
    </row>
    <row r="357" ht="15.75">
      <c r="B357" s="63"/>
    </row>
    <row r="358" ht="15.75">
      <c r="B358" s="63"/>
    </row>
    <row r="359" ht="15.75">
      <c r="B359" s="63"/>
    </row>
    <row r="360" ht="15.75">
      <c r="B360" s="63"/>
    </row>
    <row r="361" ht="15.75">
      <c r="B361" s="63"/>
    </row>
    <row r="362" ht="15.75">
      <c r="B362" s="63"/>
    </row>
    <row r="363" ht="15.75">
      <c r="B363" s="63"/>
    </row>
    <row r="364" ht="15.75">
      <c r="B364" s="63"/>
    </row>
    <row r="365" ht="15.75">
      <c r="B365" s="63"/>
    </row>
    <row r="366" ht="15.75">
      <c r="B366" s="63"/>
    </row>
    <row r="367" ht="15.75">
      <c r="B367" s="63"/>
    </row>
    <row r="368" ht="15.75">
      <c r="B368" s="63"/>
    </row>
    <row r="369" ht="15.75">
      <c r="B369" s="63"/>
    </row>
    <row r="370" ht="15.75">
      <c r="B370" s="63"/>
    </row>
    <row r="371" ht="15.75">
      <c r="B371" s="63"/>
    </row>
    <row r="372" ht="15.75">
      <c r="B372" s="63"/>
    </row>
    <row r="373" ht="15.75">
      <c r="B373" s="63"/>
    </row>
    <row r="374" ht="15.75">
      <c r="B374" s="63"/>
    </row>
    <row r="375" ht="15.75">
      <c r="B375" s="63"/>
    </row>
    <row r="376" ht="15.75">
      <c r="B376" s="63"/>
    </row>
    <row r="377" ht="15.75">
      <c r="B377" s="63"/>
    </row>
    <row r="378" ht="15.75">
      <c r="B378" s="63"/>
    </row>
    <row r="379" ht="15.75">
      <c r="B379" s="63"/>
    </row>
    <row r="380" ht="15.75">
      <c r="B380" s="63"/>
    </row>
    <row r="381" ht="15.75">
      <c r="B381" s="63"/>
    </row>
    <row r="382" ht="15.75">
      <c r="B382" s="63"/>
    </row>
    <row r="383" ht="15.75">
      <c r="B383" s="63"/>
    </row>
    <row r="384" ht="15.75">
      <c r="B384" s="63"/>
    </row>
    <row r="385" ht="15.75">
      <c r="B385" s="63"/>
    </row>
    <row r="386" ht="15.75">
      <c r="B386" s="63"/>
    </row>
    <row r="387" ht="15.75">
      <c r="B387" s="63"/>
    </row>
    <row r="388" ht="15.75">
      <c r="B388" s="63"/>
    </row>
    <row r="389" ht="15.75">
      <c r="B389" s="63"/>
    </row>
    <row r="390" ht="15.75">
      <c r="B390" s="63"/>
    </row>
    <row r="391" ht="15.75">
      <c r="B391" s="63"/>
    </row>
    <row r="392" ht="15.75">
      <c r="B392" s="63"/>
    </row>
    <row r="393" ht="15.75">
      <c r="B393" s="63"/>
    </row>
    <row r="394" ht="15.75">
      <c r="B394" s="63"/>
    </row>
    <row r="395" ht="15.75">
      <c r="B395" s="63"/>
    </row>
    <row r="396" ht="15.75">
      <c r="B396" s="63"/>
    </row>
    <row r="397" ht="15.75">
      <c r="B397" s="63"/>
    </row>
    <row r="398" ht="15.75">
      <c r="B398" s="63"/>
    </row>
    <row r="399" ht="15.75">
      <c r="B399" s="63"/>
    </row>
    <row r="400" ht="15.75">
      <c r="B400" s="63"/>
    </row>
    <row r="401" ht="15.75">
      <c r="B401" s="63"/>
    </row>
    <row r="402" ht="15.75">
      <c r="B402" s="63"/>
    </row>
    <row r="403" ht="15.75">
      <c r="B403" s="63"/>
    </row>
    <row r="404" ht="15.75">
      <c r="B404" s="63"/>
    </row>
    <row r="405" ht="15.75">
      <c r="B405" s="63"/>
    </row>
    <row r="406" ht="15.75">
      <c r="B406" s="63"/>
    </row>
    <row r="407" ht="15.75">
      <c r="B407" s="63"/>
    </row>
    <row r="408" ht="15.75">
      <c r="B408" s="63"/>
    </row>
    <row r="409" ht="15.75">
      <c r="B409" s="63"/>
    </row>
    <row r="410" ht="15.75">
      <c r="B410" s="63"/>
    </row>
    <row r="411" ht="15.75">
      <c r="B411" s="63"/>
    </row>
    <row r="412" ht="15.75">
      <c r="B412" s="63"/>
    </row>
    <row r="413" ht="15.75">
      <c r="B413" s="63"/>
    </row>
    <row r="414" ht="15.75">
      <c r="B414" s="63"/>
    </row>
    <row r="415" ht="15.75">
      <c r="B415" s="63"/>
    </row>
    <row r="416" ht="15.75">
      <c r="B416" s="63"/>
    </row>
    <row r="417" ht="15.75">
      <c r="B417" s="63"/>
    </row>
    <row r="418" ht="15.75">
      <c r="B418" s="63"/>
    </row>
    <row r="419" ht="15.75">
      <c r="B419" s="63"/>
    </row>
    <row r="420" ht="15.75">
      <c r="B420" s="63"/>
    </row>
    <row r="421" ht="15.75">
      <c r="B421" s="63"/>
    </row>
    <row r="422" ht="15.75">
      <c r="B422" s="63"/>
    </row>
    <row r="423" ht="15.75">
      <c r="B423" s="63"/>
    </row>
    <row r="424" ht="15.75">
      <c r="B424" s="63"/>
    </row>
    <row r="425" ht="15.75">
      <c r="B425" s="63"/>
    </row>
    <row r="426" ht="15.75">
      <c r="B426" s="63"/>
    </row>
    <row r="427" ht="15.75">
      <c r="B427" s="63"/>
    </row>
    <row r="428" ht="15.75">
      <c r="B428" s="63"/>
    </row>
    <row r="429" ht="15.75">
      <c r="B429" s="63"/>
    </row>
    <row r="430" ht="15.75">
      <c r="B430" s="63"/>
    </row>
    <row r="431" ht="15.75">
      <c r="B431" s="63"/>
    </row>
    <row r="432" ht="15.75">
      <c r="B432" s="63"/>
    </row>
    <row r="433" ht="15.75">
      <c r="B433" s="63"/>
    </row>
    <row r="434" ht="15.75">
      <c r="B434" s="63"/>
    </row>
    <row r="435" ht="15.75">
      <c r="B435" s="63"/>
    </row>
    <row r="436" ht="15.75">
      <c r="B436" s="63"/>
    </row>
    <row r="437" ht="15.75">
      <c r="B437" s="63"/>
    </row>
    <row r="438" ht="15.75">
      <c r="B438" s="63"/>
    </row>
    <row r="439" ht="15.75">
      <c r="B439" s="63"/>
    </row>
    <row r="440" ht="15.75">
      <c r="B440" s="63"/>
    </row>
    <row r="441" ht="15.75">
      <c r="B441" s="63"/>
    </row>
    <row r="442" ht="15.75">
      <c r="B442" s="63"/>
    </row>
    <row r="443" ht="15.75">
      <c r="B443" s="63"/>
    </row>
    <row r="444" ht="15.75">
      <c r="B444" s="63"/>
    </row>
    <row r="445" ht="15.75">
      <c r="B445" s="63"/>
    </row>
    <row r="446" ht="15.75">
      <c r="B446" s="63"/>
    </row>
    <row r="447" ht="15.75">
      <c r="B447" s="63"/>
    </row>
    <row r="448" ht="15.75">
      <c r="B448" s="63"/>
    </row>
    <row r="449" ht="15.75">
      <c r="B449" s="63"/>
    </row>
    <row r="450" ht="15.75">
      <c r="B450" s="63"/>
    </row>
    <row r="451" ht="15.75">
      <c r="B451" s="63"/>
    </row>
    <row r="452" ht="15.75">
      <c r="B452" s="63"/>
    </row>
    <row r="453" ht="15.75">
      <c r="B453" s="63"/>
    </row>
    <row r="454" ht="15.75">
      <c r="B454" s="63"/>
    </row>
    <row r="455" ht="15.75">
      <c r="B455" s="63"/>
    </row>
    <row r="456" ht="15.75">
      <c r="B456" s="63"/>
    </row>
    <row r="457" ht="15.75">
      <c r="B457" s="63"/>
    </row>
    <row r="458" ht="15.75">
      <c r="B458" s="63"/>
    </row>
    <row r="459" ht="15.75">
      <c r="B459" s="63"/>
    </row>
    <row r="460" ht="15.75">
      <c r="B460" s="63"/>
    </row>
    <row r="461" ht="15.75">
      <c r="B461" s="63"/>
    </row>
    <row r="462" ht="15.75">
      <c r="B462" s="63"/>
    </row>
    <row r="463" ht="15.75">
      <c r="B463" s="63"/>
    </row>
    <row r="464" ht="15.75">
      <c r="B464" s="63"/>
    </row>
    <row r="465" ht="15.75">
      <c r="B465" s="63"/>
    </row>
    <row r="466" ht="15.75">
      <c r="B466" s="63"/>
    </row>
    <row r="467" ht="15.75">
      <c r="B467" s="63"/>
    </row>
    <row r="468" ht="15.75">
      <c r="B468" s="63"/>
    </row>
    <row r="469" ht="15.75">
      <c r="B469" s="63"/>
    </row>
    <row r="470" ht="15.75">
      <c r="B470" s="63"/>
    </row>
    <row r="471" ht="15.75">
      <c r="B471" s="63"/>
    </row>
    <row r="472" ht="15.75">
      <c r="B472" s="63"/>
    </row>
    <row r="473" ht="15.75">
      <c r="B473" s="63"/>
    </row>
    <row r="474" ht="15.75">
      <c r="B474" s="63"/>
    </row>
    <row r="475" ht="15.75">
      <c r="B475" s="63"/>
    </row>
    <row r="476" ht="15.75">
      <c r="B476" s="63"/>
    </row>
    <row r="477" ht="15.75">
      <c r="B477" s="63"/>
    </row>
    <row r="478" ht="15.75">
      <c r="B478" s="63"/>
    </row>
    <row r="479" ht="15.75">
      <c r="B479" s="63"/>
    </row>
    <row r="480" ht="15.75">
      <c r="B480" s="63"/>
    </row>
    <row r="481" ht="15.75">
      <c r="B481" s="63"/>
    </row>
    <row r="482" ht="15.75">
      <c r="B482" s="63"/>
    </row>
    <row r="483" ht="15.75">
      <c r="B483" s="63"/>
    </row>
    <row r="484" ht="15.75">
      <c r="B484" s="63"/>
    </row>
    <row r="485" ht="15.75">
      <c r="B485" s="63"/>
    </row>
    <row r="486" ht="15.75">
      <c r="B486" s="63"/>
    </row>
    <row r="487" ht="15.75">
      <c r="B487" s="63"/>
    </row>
    <row r="488" ht="15.75">
      <c r="B488" s="63"/>
    </row>
    <row r="489" ht="15.75">
      <c r="B489" s="63"/>
    </row>
    <row r="490" ht="15.75">
      <c r="B490" s="63"/>
    </row>
    <row r="491" ht="15.75">
      <c r="B491" s="63"/>
    </row>
    <row r="492" ht="15.75">
      <c r="B492" s="63"/>
    </row>
    <row r="493" ht="15.75">
      <c r="B493" s="63"/>
    </row>
    <row r="494" ht="15.75">
      <c r="B494" s="63"/>
    </row>
    <row r="495" ht="15.75">
      <c r="B495" s="63"/>
    </row>
    <row r="496" ht="15.75">
      <c r="B496" s="63"/>
    </row>
    <row r="497" ht="15.75">
      <c r="B497" s="63"/>
    </row>
    <row r="498" ht="15.75">
      <c r="B498" s="63"/>
    </row>
    <row r="499" ht="15.75">
      <c r="B499" s="63"/>
    </row>
    <row r="500" ht="15.75">
      <c r="B500" s="63"/>
    </row>
    <row r="501" ht="15.75">
      <c r="B501" s="63"/>
    </row>
    <row r="502" ht="15.75">
      <c r="B502" s="63"/>
    </row>
    <row r="503" ht="15.75">
      <c r="B503" s="63"/>
    </row>
    <row r="504" ht="15.75">
      <c r="B504" s="63"/>
    </row>
    <row r="505" ht="15.75">
      <c r="B505" s="63"/>
    </row>
    <row r="506" ht="15.75">
      <c r="B506" s="63"/>
    </row>
    <row r="507" ht="15.75">
      <c r="B507" s="63"/>
    </row>
    <row r="508" ht="15.75">
      <c r="B508" s="63"/>
    </row>
    <row r="509" ht="15.75">
      <c r="B509" s="63"/>
    </row>
    <row r="510" ht="15.75">
      <c r="B510" s="63"/>
    </row>
    <row r="511" ht="15.75">
      <c r="B511" s="63"/>
    </row>
    <row r="512" ht="15.75">
      <c r="B512" s="63"/>
    </row>
    <row r="513" ht="15.75">
      <c r="B513" s="63"/>
    </row>
    <row r="514" ht="15.75">
      <c r="B514" s="63"/>
    </row>
    <row r="515" ht="15.75">
      <c r="B515" s="63"/>
    </row>
    <row r="516" ht="15.75">
      <c r="B516" s="63"/>
    </row>
    <row r="517" ht="15.75">
      <c r="B517" s="63"/>
    </row>
    <row r="518" ht="15.75">
      <c r="B518" s="63"/>
    </row>
    <row r="519" ht="15.75">
      <c r="B519" s="63"/>
    </row>
    <row r="520" ht="15.75">
      <c r="B520" s="63"/>
    </row>
    <row r="521" ht="15.75">
      <c r="B521" s="63"/>
    </row>
    <row r="522" ht="15.75">
      <c r="B522" s="63"/>
    </row>
    <row r="523" ht="15.75">
      <c r="B523" s="63"/>
    </row>
    <row r="524" ht="15.75">
      <c r="B524" s="63"/>
    </row>
    <row r="525" ht="15.75">
      <c r="B525" s="63"/>
    </row>
    <row r="526" ht="15.75">
      <c r="B526" s="63"/>
    </row>
    <row r="527" ht="15.75">
      <c r="B527" s="63"/>
    </row>
    <row r="528" ht="15.75">
      <c r="B528" s="63"/>
    </row>
    <row r="529" ht="15.75">
      <c r="B529" s="63"/>
    </row>
    <row r="530" ht="15.75">
      <c r="B530" s="63"/>
    </row>
    <row r="531" ht="15.75">
      <c r="B531" s="63"/>
    </row>
    <row r="532" ht="15.75">
      <c r="B532" s="63"/>
    </row>
    <row r="533" ht="15.75">
      <c r="B533" s="63"/>
    </row>
    <row r="534" ht="15.75">
      <c r="B534" s="63"/>
    </row>
    <row r="535" ht="15.75">
      <c r="B535" s="63"/>
    </row>
    <row r="536" ht="15.75">
      <c r="B536" s="63"/>
    </row>
    <row r="537" ht="15.75">
      <c r="B537" s="63"/>
    </row>
    <row r="538" ht="15.75">
      <c r="B538" s="63"/>
    </row>
    <row r="539" ht="15.75">
      <c r="B539" s="63"/>
    </row>
    <row r="540" ht="15.75">
      <c r="B540" s="63"/>
    </row>
    <row r="541" ht="15.75">
      <c r="B541" s="63"/>
    </row>
    <row r="542" ht="15.75">
      <c r="B542" s="63"/>
    </row>
    <row r="543" ht="15.75">
      <c r="B543" s="63"/>
    </row>
    <row r="544" ht="15.75">
      <c r="B544" s="6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0">
      <selection activeCell="D8" sqref="D8"/>
    </sheetView>
  </sheetViews>
  <sheetFormatPr defaultColWidth="9.140625" defaultRowHeight="12.75"/>
  <cols>
    <col min="1" max="1" width="4.00390625" style="1" customWidth="1"/>
    <col min="2" max="2" width="65.7109375" style="5" customWidth="1"/>
    <col min="3" max="3" width="22.7109375" style="3" customWidth="1"/>
    <col min="4" max="5" width="15.00390625" style="1" customWidth="1"/>
    <col min="6" max="6" width="15.00390625" style="4" customWidth="1"/>
    <col min="7" max="7" width="16.57421875" style="4" customWidth="1"/>
    <col min="8" max="8" width="11.7109375" style="4" customWidth="1"/>
    <col min="9" max="11" width="15.421875" style="0" customWidth="1"/>
    <col min="12" max="12" width="17.00390625" style="0" customWidth="1"/>
    <col min="13" max="13" width="12.57421875" style="0" customWidth="1"/>
  </cols>
  <sheetData>
    <row r="1" ht="21">
      <c r="B1" s="2" t="s">
        <v>18</v>
      </c>
    </row>
    <row r="2" ht="15.75">
      <c r="B2" s="5" t="s">
        <v>226</v>
      </c>
    </row>
    <row r="4" spans="2:9" ht="16.5">
      <c r="B4" s="6" t="s">
        <v>178</v>
      </c>
      <c r="D4" s="1" t="s">
        <v>16</v>
      </c>
      <c r="F4" s="7"/>
      <c r="I4" s="1" t="s">
        <v>17</v>
      </c>
    </row>
    <row r="5" spans="1:13" ht="57">
      <c r="A5" s="8"/>
      <c r="B5" s="20" t="s">
        <v>166</v>
      </c>
      <c r="C5" s="39" t="s">
        <v>2</v>
      </c>
      <c r="D5" s="15" t="s">
        <v>3</v>
      </c>
      <c r="E5" s="16" t="s">
        <v>4</v>
      </c>
      <c r="F5" s="16" t="s">
        <v>5</v>
      </c>
      <c r="G5" s="16" t="s">
        <v>6</v>
      </c>
      <c r="H5" s="18" t="s">
        <v>7</v>
      </c>
      <c r="I5" s="17" t="s">
        <v>3</v>
      </c>
      <c r="J5" s="16" t="s">
        <v>4</v>
      </c>
      <c r="K5" s="16" t="s">
        <v>5</v>
      </c>
      <c r="L5" s="16" t="s">
        <v>6</v>
      </c>
      <c r="M5" s="16" t="s">
        <v>7</v>
      </c>
    </row>
    <row r="6" spans="1:13" ht="16.5">
      <c r="A6" s="9"/>
      <c r="B6" s="10" t="s">
        <v>8</v>
      </c>
      <c r="C6" s="104"/>
      <c r="D6" s="11"/>
      <c r="E6" s="9"/>
      <c r="F6" s="12"/>
      <c r="G6" s="12"/>
      <c r="H6" s="19"/>
      <c r="I6" s="11"/>
      <c r="J6" s="9"/>
      <c r="K6" s="12"/>
      <c r="L6" s="12"/>
      <c r="M6" s="12"/>
    </row>
    <row r="7" spans="1:13" ht="49.5" customHeight="1">
      <c r="A7" s="13"/>
      <c r="B7" s="140" t="s">
        <v>9</v>
      </c>
      <c r="C7" s="141" t="s">
        <v>179</v>
      </c>
      <c r="D7" s="105">
        <v>4</v>
      </c>
      <c r="E7" s="106">
        <v>4</v>
      </c>
      <c r="F7" s="107">
        <v>0</v>
      </c>
      <c r="G7" s="147" t="s">
        <v>227</v>
      </c>
      <c r="H7" s="109"/>
      <c r="I7" s="110">
        <v>0</v>
      </c>
      <c r="J7" s="106">
        <v>0</v>
      </c>
      <c r="K7" s="107">
        <v>0</v>
      </c>
      <c r="L7" s="111">
        <v>0</v>
      </c>
      <c r="M7" s="112"/>
    </row>
    <row r="8" spans="1:13" ht="75" customHeight="1">
      <c r="A8" s="13"/>
      <c r="B8" s="140" t="s">
        <v>220</v>
      </c>
      <c r="C8" s="142" t="s">
        <v>180</v>
      </c>
      <c r="D8" s="105">
        <v>0</v>
      </c>
      <c r="E8" s="106">
        <v>0</v>
      </c>
      <c r="F8" s="106">
        <v>0</v>
      </c>
      <c r="G8" s="108">
        <v>0</v>
      </c>
      <c r="H8" s="113"/>
      <c r="I8" s="110">
        <v>0</v>
      </c>
      <c r="J8" s="106">
        <v>0</v>
      </c>
      <c r="K8" s="106">
        <v>0</v>
      </c>
      <c r="L8" s="111">
        <v>0</v>
      </c>
      <c r="M8" s="106"/>
    </row>
    <row r="9" spans="1:13" ht="43.5" customHeight="1">
      <c r="A9" s="13"/>
      <c r="B9" s="140" t="s">
        <v>221</v>
      </c>
      <c r="C9" s="143" t="s">
        <v>15</v>
      </c>
      <c r="D9" s="105">
        <v>0</v>
      </c>
      <c r="E9" s="106">
        <v>0</v>
      </c>
      <c r="F9" s="106">
        <v>0</v>
      </c>
      <c r="G9" s="108">
        <v>0</v>
      </c>
      <c r="H9" s="113"/>
      <c r="I9" s="110">
        <v>0</v>
      </c>
      <c r="J9" s="106">
        <v>0</v>
      </c>
      <c r="K9" s="106">
        <v>0</v>
      </c>
      <c r="L9" s="111">
        <v>0</v>
      </c>
      <c r="M9" s="106"/>
    </row>
    <row r="10" spans="1:13" ht="87" customHeight="1">
      <c r="A10" s="13"/>
      <c r="B10" s="140" t="s">
        <v>222</v>
      </c>
      <c r="C10" s="143" t="s">
        <v>15</v>
      </c>
      <c r="D10" s="105">
        <v>1</v>
      </c>
      <c r="E10" s="106">
        <v>1</v>
      </c>
      <c r="F10" s="106">
        <v>0</v>
      </c>
      <c r="G10" s="108">
        <v>0</v>
      </c>
      <c r="H10" s="113"/>
      <c r="I10" s="110">
        <v>0</v>
      </c>
      <c r="J10" s="106">
        <v>0</v>
      </c>
      <c r="K10" s="106">
        <v>0</v>
      </c>
      <c r="L10" s="111">
        <v>0</v>
      </c>
      <c r="M10" s="106"/>
    </row>
    <row r="11" spans="1:13" ht="95.25" customHeight="1">
      <c r="A11" s="13"/>
      <c r="B11" s="140" t="s">
        <v>223</v>
      </c>
      <c r="C11" s="144" t="s">
        <v>1</v>
      </c>
      <c r="D11" s="114">
        <v>389</v>
      </c>
      <c r="E11" s="106">
        <v>389</v>
      </c>
      <c r="F11" s="106">
        <v>0</v>
      </c>
      <c r="G11" s="108">
        <v>1.2</v>
      </c>
      <c r="H11" s="113"/>
      <c r="I11" s="110">
        <v>225</v>
      </c>
      <c r="J11" s="106">
        <v>217</v>
      </c>
      <c r="K11" s="145">
        <v>8</v>
      </c>
      <c r="L11" s="111">
        <v>2.1</v>
      </c>
      <c r="M11" s="106"/>
    </row>
    <row r="12" spans="1:13" ht="69.75" customHeight="1">
      <c r="A12" s="13"/>
      <c r="B12" s="140" t="s">
        <v>181</v>
      </c>
      <c r="C12" s="144" t="s">
        <v>180</v>
      </c>
      <c r="D12" s="114">
        <v>50</v>
      </c>
      <c r="E12" s="114">
        <v>50</v>
      </c>
      <c r="F12" s="106">
        <v>0</v>
      </c>
      <c r="G12" s="105">
        <v>1.2</v>
      </c>
      <c r="H12" s="113"/>
      <c r="I12" s="110">
        <v>40</v>
      </c>
      <c r="J12" s="145">
        <v>40</v>
      </c>
      <c r="K12" s="106">
        <v>0</v>
      </c>
      <c r="L12" s="111">
        <v>2.1</v>
      </c>
      <c r="M12" s="106"/>
    </row>
    <row r="13" spans="1:13" ht="63">
      <c r="A13" s="13"/>
      <c r="B13" s="140" t="s">
        <v>10</v>
      </c>
      <c r="C13" s="144" t="s">
        <v>224</v>
      </c>
      <c r="D13" s="105">
        <v>758</v>
      </c>
      <c r="E13" s="115">
        <v>758</v>
      </c>
      <c r="F13" s="115">
        <v>0</v>
      </c>
      <c r="G13" s="108">
        <v>6.7</v>
      </c>
      <c r="H13" s="113"/>
      <c r="I13" s="110">
        <v>1340</v>
      </c>
      <c r="J13" s="115">
        <v>1340</v>
      </c>
      <c r="K13" s="115">
        <v>0</v>
      </c>
      <c r="L13" s="111">
        <v>19</v>
      </c>
      <c r="M13" s="106"/>
    </row>
    <row r="14" spans="1:13" ht="47.25">
      <c r="A14" s="13"/>
      <c r="B14" s="146" t="s">
        <v>19</v>
      </c>
      <c r="C14" s="144" t="s">
        <v>182</v>
      </c>
      <c r="D14" s="105">
        <v>55</v>
      </c>
      <c r="E14" s="115">
        <v>55</v>
      </c>
      <c r="F14" s="115">
        <v>0</v>
      </c>
      <c r="G14" s="108">
        <v>2.9</v>
      </c>
      <c r="H14" s="113"/>
      <c r="I14" s="110">
        <v>25</v>
      </c>
      <c r="J14" s="115">
        <v>25</v>
      </c>
      <c r="K14" s="115">
        <v>0</v>
      </c>
      <c r="L14" s="111">
        <v>3.5</v>
      </c>
      <c r="M14" s="106"/>
    </row>
    <row r="15" spans="1:13" ht="16.5">
      <c r="A15" s="13"/>
      <c r="B15" s="140" t="s">
        <v>11</v>
      </c>
      <c r="C15" s="144" t="s">
        <v>12</v>
      </c>
      <c r="D15" s="116">
        <v>0</v>
      </c>
      <c r="E15" s="115">
        <v>0</v>
      </c>
      <c r="F15" s="115">
        <v>0</v>
      </c>
      <c r="G15" s="108">
        <v>0</v>
      </c>
      <c r="H15" s="113"/>
      <c r="I15" s="116">
        <v>0</v>
      </c>
      <c r="J15" s="115">
        <v>0</v>
      </c>
      <c r="K15" s="115">
        <v>0</v>
      </c>
      <c r="L15" s="111">
        <v>0</v>
      </c>
      <c r="M15" s="106"/>
    </row>
    <row r="16" spans="1:13" ht="16.5">
      <c r="A16" s="13"/>
      <c r="B16" s="140" t="s">
        <v>225</v>
      </c>
      <c r="C16" s="143" t="s">
        <v>15</v>
      </c>
      <c r="D16" s="116">
        <v>0</v>
      </c>
      <c r="E16" s="115">
        <v>0</v>
      </c>
      <c r="F16" s="115">
        <v>0</v>
      </c>
      <c r="G16" s="108">
        <v>0</v>
      </c>
      <c r="H16" s="113"/>
      <c r="I16" s="116">
        <v>0</v>
      </c>
      <c r="J16" s="115">
        <v>0</v>
      </c>
      <c r="K16" s="115">
        <v>0</v>
      </c>
      <c r="L16" s="111">
        <v>0</v>
      </c>
      <c r="M16" s="106"/>
    </row>
    <row r="17" spans="1:13" ht="16.5">
      <c r="A17" s="13"/>
      <c r="B17" s="140" t="s">
        <v>13</v>
      </c>
      <c r="C17" s="144" t="s">
        <v>12</v>
      </c>
      <c r="D17" s="116">
        <v>0</v>
      </c>
      <c r="E17" s="115">
        <v>0</v>
      </c>
      <c r="F17" s="115">
        <v>0</v>
      </c>
      <c r="G17" s="116">
        <v>0</v>
      </c>
      <c r="H17" s="115"/>
      <c r="I17" s="116">
        <v>0</v>
      </c>
      <c r="J17" s="115">
        <v>0</v>
      </c>
      <c r="K17" s="115">
        <v>0</v>
      </c>
      <c r="L17" s="111">
        <v>0</v>
      </c>
      <c r="M17" s="106"/>
    </row>
    <row r="18" spans="1:13" ht="16.5">
      <c r="A18" s="13"/>
      <c r="B18" s="140" t="s">
        <v>14</v>
      </c>
      <c r="C18" s="144" t="s">
        <v>12</v>
      </c>
      <c r="D18" s="116">
        <v>0</v>
      </c>
      <c r="E18" s="115">
        <v>0</v>
      </c>
      <c r="F18" s="115">
        <v>0</v>
      </c>
      <c r="G18" s="116">
        <v>0</v>
      </c>
      <c r="H18" s="115"/>
      <c r="I18" s="116">
        <v>0</v>
      </c>
      <c r="J18" s="115">
        <v>0</v>
      </c>
      <c r="K18" s="115">
        <v>0</v>
      </c>
      <c r="L18" s="111">
        <v>0</v>
      </c>
      <c r="M18" s="106"/>
    </row>
    <row r="19" spans="3:4" ht="15.75">
      <c r="C19" s="118"/>
      <c r="D19"/>
    </row>
    <row r="20" spans="2:4" ht="15.75">
      <c r="B20" s="117" t="s">
        <v>195</v>
      </c>
      <c r="D20"/>
    </row>
    <row r="21" ht="15.75">
      <c r="D21" s="119"/>
    </row>
    <row r="22" ht="15.75">
      <c r="D22" s="119"/>
    </row>
    <row r="23" ht="15.75">
      <c r="D23"/>
    </row>
    <row r="24" ht="15.75">
      <c r="D2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gs.vaghetti</dc:creator>
  <cp:keywords/>
  <dc:description/>
  <cp:lastModifiedBy>Giuliacci Emanuela</cp:lastModifiedBy>
  <cp:lastPrinted>2014-01-17T11:09:37Z</cp:lastPrinted>
  <dcterms:created xsi:type="dcterms:W3CDTF">2007-12-11T09:43:40Z</dcterms:created>
  <dcterms:modified xsi:type="dcterms:W3CDTF">2022-03-31T13:26:52Z</dcterms:modified>
  <cp:category/>
  <cp:version/>
  <cp:contentType/>
  <cp:contentStatus/>
</cp:coreProperties>
</file>